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-120" yWindow="-120" windowWidth="20730" windowHeight="11160" tabRatio="713"/>
  </bookViews>
  <sheets>
    <sheet name="VAT 9.1" sheetId="33" r:id="rId1"/>
    <sheet name="Sub Form-A" sheetId="29" r:id="rId2"/>
    <sheet name="Sub Form-B" sheetId="34" r:id="rId3"/>
    <sheet name="Sub Form-C" sheetId="35" r:id="rId4"/>
    <sheet name="Sub form-D" sheetId="36" r:id="rId5"/>
    <sheet name="Sub form-E" sheetId="31" r:id="rId6"/>
    <sheet name="Sub Form-F" sheetId="37" r:id="rId7"/>
    <sheet name="Sub Form-G" sheetId="30" r:id="rId8"/>
  </sheets>
  <definedNames>
    <definedName name="_xlnm.Print_Area" localSheetId="0">'VAT 9.1'!$B$2:$AA$158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5" l="1"/>
  <c r="I8" i="35"/>
  <c r="H8" i="35"/>
  <c r="J8" i="34"/>
  <c r="I8" i="34"/>
  <c r="H8" i="34"/>
  <c r="G8" i="34"/>
  <c r="AF117" i="33" l="1"/>
  <c r="Z115" i="33"/>
  <c r="AC94" i="33"/>
  <c r="R88" i="33"/>
  <c r="R79" i="33"/>
  <c r="O65" i="33"/>
  <c r="T58" i="33"/>
  <c r="T57" i="33"/>
  <c r="T56" i="33"/>
  <c r="Q45" i="33"/>
  <c r="R94" i="33" s="1"/>
  <c r="T65" i="33" l="1"/>
  <c r="R118" i="33"/>
  <c r="R95" i="33" s="1"/>
  <c r="R109" i="33" s="1"/>
  <c r="N137" i="33" s="1"/>
  <c r="F8" i="29" l="1"/>
  <c r="G8" i="29"/>
  <c r="H8" i="29"/>
  <c r="E8" i="29"/>
  <c r="K40" i="33" s="1"/>
  <c r="K45" i="33" l="1"/>
  <c r="U40" i="33"/>
  <c r="U45" i="33" s="1"/>
  <c r="AC71" i="33" l="1"/>
  <c r="R92" i="33"/>
  <c r="R93" i="33" l="1"/>
  <c r="R108" i="33" s="1"/>
  <c r="N136" i="33" s="1"/>
  <c r="AC93" i="33"/>
  <c r="AC95" i="33" s="1"/>
</calcChain>
</file>

<file path=xl/sharedStrings.xml><?xml version="1.0" encoding="utf-8"?>
<sst xmlns="http://schemas.openxmlformats.org/spreadsheetml/2006/main" count="362" uniqueCount="213">
  <si>
    <t>:</t>
  </si>
  <si>
    <t>GOVERNMENT OF THE PEOPLE'S REPUBLIC OF BANGLADESH</t>
  </si>
  <si>
    <t>NATIONAL BOARD OF REVENUE</t>
  </si>
  <si>
    <t>Mushak-9.1</t>
  </si>
  <si>
    <t>VALUE ADDED TAX RETURN FORM</t>
  </si>
  <si>
    <t>[See Rule 47(1)]</t>
  </si>
  <si>
    <t>[Please read the instructions before filling up this form]</t>
  </si>
  <si>
    <t>Part - 1: TAXPAYER'S INFORMATION</t>
  </si>
  <si>
    <t>(1) BIN</t>
  </si>
  <si>
    <t>(2) Name of Tax Payer</t>
  </si>
  <si>
    <t>(3) Address of Tax Payer</t>
  </si>
  <si>
    <t>(4) Type of Ownership</t>
  </si>
  <si>
    <t>(5) Economic Activity</t>
  </si>
  <si>
    <t>Part-2: RETURN SUBMISSION DATA</t>
  </si>
  <si>
    <t>(1) Tax Period</t>
  </si>
  <si>
    <t>(2) Type of Return
(Please select your desired option)</t>
  </si>
  <si>
    <t>(A)</t>
  </si>
  <si>
    <t>Main/original Return (Section 64)</t>
  </si>
  <si>
    <t>√</t>
  </si>
  <si>
    <t>Selection by tick mark</t>
  </si>
  <si>
    <t xml:space="preserve">(B) </t>
  </si>
  <si>
    <t>Late Return (Section 65)</t>
  </si>
  <si>
    <t xml:space="preserve">(C) </t>
  </si>
  <si>
    <t>Amended Return (Section 66)</t>
  </si>
  <si>
    <t>(D)</t>
  </si>
  <si>
    <t>Full or additional or alternative Return (Section 67)</t>
  </si>
  <si>
    <t>(3) Any activities in the last tax period?
 [If Selected "No" Please Fill Only the relevant Part]</t>
  </si>
  <si>
    <t>Yes</t>
  </si>
  <si>
    <t>No</t>
  </si>
  <si>
    <t>(4) Date of Submission</t>
  </si>
  <si>
    <t>Select the date of submission</t>
  </si>
  <si>
    <t>Part-3: SUPPLY - OUTPUT TAX</t>
  </si>
  <si>
    <t>Nature of Supply</t>
  </si>
  <si>
    <t>Note</t>
  </si>
  <si>
    <t>Value (a)</t>
  </si>
  <si>
    <t>SD (b)</t>
  </si>
  <si>
    <t>VAT (c)</t>
  </si>
  <si>
    <t>Zero Rated Goods/Service</t>
  </si>
  <si>
    <t>Direct Export</t>
  </si>
  <si>
    <t>Sub-form</t>
  </si>
  <si>
    <t>Sum amount of Sub-form</t>
  </si>
  <si>
    <t>Deemed Export</t>
  </si>
  <si>
    <t>Exempted Goods/Service</t>
  </si>
  <si>
    <t>Standard Rated Goods/Service</t>
  </si>
  <si>
    <t>Goods Based on MRP</t>
  </si>
  <si>
    <t>Goods/Service Based on Specific VAT</t>
  </si>
  <si>
    <t>Goods/Service Other than Standard Rate</t>
  </si>
  <si>
    <t>Retail/Wholesale/Trade Based Supply</t>
  </si>
  <si>
    <t>Total Sales Value &amp; Total Payable Taxes</t>
  </si>
  <si>
    <t>Sum of Note 1 to 8</t>
  </si>
  <si>
    <t>Part-4: PURCHASE - INPUT TAX</t>
  </si>
  <si>
    <t>1. If all the products/services you supply are standard rated, fill up  note 10-20.</t>
  </si>
  <si>
    <t>2. All the products/services you supply are not standard rated or input tax credit not taken within stipulated time period under section 46, fill up note 21-22.</t>
  </si>
  <si>
    <t>3. If the products/services you supply consist of both standard rated and non-standard rated, then fill up note 10-20 for for the raw materials that were used to produce/supply standard rated goods/services and fill up note 21-22 for the raw materials that were used to produce/supply non-standard rated goods/services and show the value proportionately in note 10-22 as applicable.</t>
  </si>
  <si>
    <t>Nature of Purchases</t>
  </si>
  <si>
    <t>VAT (b)</t>
  </si>
  <si>
    <t>Local Purchase</t>
  </si>
  <si>
    <t xml:space="preserve">Import </t>
  </si>
  <si>
    <t>Exempted Goods/ Service</t>
  </si>
  <si>
    <t>Goods/Service Not Admissible for Credit (Local Purchase)</t>
  </si>
  <si>
    <t>From Turnover Tax Units</t>
  </si>
  <si>
    <t xml:space="preserve">From Unregistered Entities </t>
  </si>
  <si>
    <t>Goods/Service Not Admissible for Credit (Taxpayers who sell ONLY Exempted / Specific VAT and Goods/Service Other than Standard Rate/Credits not taken within stipulated time)</t>
  </si>
  <si>
    <t>Total Input Tax Credit</t>
  </si>
  <si>
    <t>Sum of Note 10 to 22</t>
  </si>
  <si>
    <t>Part-5: INCREASING ADJUSTMENTS (VAT)</t>
  </si>
  <si>
    <t>Adjustment Details</t>
  </si>
  <si>
    <t>VAT Amount</t>
  </si>
  <si>
    <t>Due to VAT Deducted at Source by the Supply receiver</t>
  </si>
  <si>
    <t>Payment Not Made Through Banking Channel</t>
  </si>
  <si>
    <t>Due to payment not paid through Banking chennel above 1Lakh amount Bill input VAT adjustment</t>
  </si>
  <si>
    <t>Issuance of Debit Note</t>
  </si>
  <si>
    <t>Sum amount of VAT-6.8</t>
  </si>
  <si>
    <t>Any Other Adjustments (please specify below)</t>
  </si>
  <si>
    <t>Increasing Adjustment entry</t>
  </si>
  <si>
    <t>Total Increasing Adjustment</t>
  </si>
  <si>
    <t>Sum of Note 24 to 27</t>
  </si>
  <si>
    <t>Part-6: DECREASING ADJUSTMENTS (VAT)</t>
  </si>
  <si>
    <t>Due to VAT Deducted at Source from the supplies delivered</t>
  </si>
  <si>
    <t>Advance Tax Paid at Import Stage</t>
  </si>
  <si>
    <t>Issuance of Credit Note</t>
  </si>
  <si>
    <t>VAT-6.7 Sum amount YRED Invoice</t>
  </si>
  <si>
    <t>Decreasing Adjustment entry</t>
  </si>
  <si>
    <t>Total Decreasing Adjustment</t>
  </si>
  <si>
    <t>Sum of Note 29 to 32</t>
  </si>
  <si>
    <t>Part-7: NET TAX CALCULATION</t>
  </si>
  <si>
    <t>Items</t>
  </si>
  <si>
    <t>Amount(Tax)</t>
  </si>
  <si>
    <t>Net Payable VAT for the Tax Period (Section-45)  (9c-23b+28-33)</t>
  </si>
  <si>
    <t>Net Payable VAT for the Tax Period after Adjusted with Closing Balance and balance of form 18.6 [(34-(52+56)]</t>
  </si>
  <si>
    <t>Note 34-50-54</t>
  </si>
  <si>
    <t>Net Payable Supplementary Duty for the Tax Period (Before adjustment with Closing Balance)  [9b+38-(39+40)]</t>
  </si>
  <si>
    <t>Net Payable Supplementary Duty for the Tax Period after Adjusted with Closing Balance and balance of form 18.6 [36-(53+57)]</t>
  </si>
  <si>
    <t>Supplementary Duty Against Issuance of Debit Note</t>
  </si>
  <si>
    <t>Supplementary Duty Against Issuance of Credit Note</t>
  </si>
  <si>
    <t>Supplementary Duty Paid on Inputs Against Exports</t>
  </si>
  <si>
    <t>Interest on Overdue VAT( Based on note 35)</t>
  </si>
  <si>
    <t>Interest on Overdue SD ( Based on note 37)</t>
  </si>
  <si>
    <t>Fine/Penalty for Non-submission of Return</t>
  </si>
  <si>
    <t>Other Fine/Penalty/Interest</t>
  </si>
  <si>
    <t>Payable Excise Duty</t>
  </si>
  <si>
    <t>Payable Development Surcharge</t>
  </si>
  <si>
    <t>Payable ICT Development Surcharge</t>
  </si>
  <si>
    <t>Payable Health Care Surcharge</t>
  </si>
  <si>
    <t>Payable Environmental Protection Surcharge</t>
  </si>
  <si>
    <t>Net Payable VAT for treasury deposit (35+41+43+44)</t>
  </si>
  <si>
    <t>Net Payable SD for treasury deposit (37+42)</t>
  </si>
  <si>
    <t>Closing Balance of Last Tax Period (VAT)</t>
  </si>
  <si>
    <t>Previous month Note 62 closing balance</t>
  </si>
  <si>
    <t>Closing Balance of Last Tax Period (SD)</t>
  </si>
  <si>
    <t>Previous month Note 63 closing balance</t>
  </si>
  <si>
    <t>Part-8: ADJUSTMENT FOR OLD ACCOUNT CURRENT BALANCE</t>
  </si>
  <si>
    <t>Item</t>
  </si>
  <si>
    <t>Remaining Balance (VAT) from Mushak–18.6, [ Rule 118(5)]</t>
  </si>
  <si>
    <t xml:space="preserve">Opening Balance of VAT-18.6 </t>
  </si>
  <si>
    <t>Remaining Balance (SD) from Mushak–18.6, [ Rule 118(5)]</t>
  </si>
  <si>
    <t>N/A for ceat</t>
  </si>
  <si>
    <t>Decreasing Adjustment for Note 54 (up to 10% of Note 34)</t>
  </si>
  <si>
    <t>If positive figure of Note 34 than 10% amount of Note 34</t>
  </si>
  <si>
    <t>Decreasing Adjustment for Note 55 (up to 10% of Note 36)</t>
  </si>
  <si>
    <t>If positive figure of Note 35 than 10% amount of Note 35</t>
  </si>
  <si>
    <t>Part-9: ACCOUNTS CODE WISE PAYMENT SCHEDULE (TREASURY DEPOSIT)</t>
  </si>
  <si>
    <t>Economic Code</t>
  </si>
  <si>
    <t>Amount</t>
  </si>
  <si>
    <t>VAT Deposit for the Current Tax Period</t>
  </si>
  <si>
    <t>Note 35-Note 54</t>
  </si>
  <si>
    <t>SD Deposit for the Current Tax Period</t>
  </si>
  <si>
    <t>1 / 1133 /………... / 0721</t>
  </si>
  <si>
    <t>Note 37-Note 55</t>
  </si>
  <si>
    <t>Excise Duty</t>
  </si>
  <si>
    <t>1 / 1133 /……….../ 0601</t>
  </si>
  <si>
    <t>Note 46 amount</t>
  </si>
  <si>
    <t>Development Surcharge</t>
  </si>
  <si>
    <t>1 / 1103 / 0000 / 2225</t>
  </si>
  <si>
    <t>Note 47 amount</t>
  </si>
  <si>
    <t>ICT Development Surcharge</t>
  </si>
  <si>
    <t>1 / 1103 / 0000 / 2214</t>
  </si>
  <si>
    <t>Note 48 amount</t>
  </si>
  <si>
    <t>Health Care Surcharge</t>
  </si>
  <si>
    <t>1 / 1103 / 0000 / 2212</t>
  </si>
  <si>
    <t>Note 49 amount</t>
  </si>
  <si>
    <t>Environmental Protection Surcharge</t>
  </si>
  <si>
    <t>1 / 1103 / 0000 / 2213</t>
  </si>
  <si>
    <t>Note 50 amount</t>
  </si>
  <si>
    <t>Part-10: CLOSING BALANCE</t>
  </si>
  <si>
    <t>Closing Balance (VAT) [58-(50+67) + The refund amount not approved]</t>
  </si>
  <si>
    <t>Note 35-Note 56</t>
  </si>
  <si>
    <t>Closing Balance (SD) [59-(51+68) + The refund amount not approved]</t>
  </si>
  <si>
    <t>Note 37-Note 57</t>
  </si>
  <si>
    <t>Part-11: REFUND</t>
  </si>
  <si>
    <t>I am interested to get refund of my Closing Balance</t>
  </si>
  <si>
    <t>Requested Amount for Refund (VAT)</t>
  </si>
  <si>
    <t>Requested Amount for Refund (SD)</t>
  </si>
  <si>
    <t>Part-12: DECLARATION</t>
  </si>
  <si>
    <t>I hereby declare that all information provided in this Return Form are complete, true &amp; accurate. In case of any untrue/incomplete statement, I may be subjected to penal action under The Value Added Tax and Supplementary Duty Act, 2012 or any other applicable Act prevailing at present.</t>
  </si>
  <si>
    <t>Name</t>
  </si>
  <si>
    <t>Manual field</t>
  </si>
  <si>
    <t>Designation</t>
  </si>
  <si>
    <t>Mobile Number</t>
  </si>
  <si>
    <t>National ID/Passport Number</t>
  </si>
  <si>
    <t>Email</t>
  </si>
  <si>
    <t>Signature
[ Not required for electronic submission]</t>
  </si>
  <si>
    <t>SL No</t>
  </si>
  <si>
    <t>Commercial description of Good/Service</t>
  </si>
  <si>
    <t xml:space="preserve"> Goods/Service Name</t>
  </si>
  <si>
    <t>SD(b)</t>
  </si>
  <si>
    <t>VAT(c)</t>
  </si>
  <si>
    <t>Notes</t>
  </si>
  <si>
    <r>
      <rPr>
        <b/>
        <sz val="16"/>
        <color theme="1"/>
        <rFont val="Calibri"/>
        <family val="2"/>
        <scheme val="minor"/>
      </rPr>
      <t xml:space="preserve">Sub-form  </t>
    </r>
    <r>
      <rPr>
        <sz val="16"/>
        <color theme="1"/>
        <rFont val="Calibri"/>
        <family val="2"/>
        <scheme val="minor"/>
      </rPr>
      <t>(For Note-58,59,60,61,62,63 and 64 )</t>
    </r>
  </si>
  <si>
    <t>Treasury Challan Number</t>
  </si>
  <si>
    <t>Bank</t>
  </si>
  <si>
    <t xml:space="preserve">Branch </t>
  </si>
  <si>
    <t>Date</t>
  </si>
  <si>
    <t>Tax Deposit Account Code</t>
  </si>
  <si>
    <t>Total</t>
  </si>
  <si>
    <t>Sub-form (For Note-29   )</t>
  </si>
  <si>
    <t>Buyer's BIN</t>
  </si>
  <si>
    <t>Buyer's Name</t>
  </si>
  <si>
    <t>Buyer's Address</t>
  </si>
  <si>
    <t xml:space="preserve">Value </t>
  </si>
  <si>
    <t>Deducted VAT</t>
  </si>
  <si>
    <t>Invoice No/Challan/Bill No-etc.)</t>
  </si>
  <si>
    <t>Invoice/Challan/Bill Date</t>
  </si>
  <si>
    <t xml:space="preserve">VAT Deduction
at source,
Certificate
No </t>
  </si>
  <si>
    <t xml:space="preserve">VAT
Deduction
at source,
Certificate
date </t>
  </si>
  <si>
    <t xml:space="preserve">Tax
deposit
Account
Code </t>
  </si>
  <si>
    <t>Tax deposit serial
number of Book
transfer</t>
  </si>
  <si>
    <t xml:space="preserve">Tax
deposit
date 
</t>
  </si>
  <si>
    <t>VAT on Office Ren</t>
  </si>
  <si>
    <t>Goods/Service Code</t>
  </si>
  <si>
    <r>
      <rPr>
        <b/>
        <sz val="16"/>
        <color theme="1"/>
        <rFont val="Calibri"/>
        <family val="2"/>
        <scheme val="minor"/>
      </rPr>
      <t xml:space="preserve">Sub Form   </t>
    </r>
    <r>
      <rPr>
        <sz val="16"/>
        <color theme="1"/>
        <rFont val="Calibri"/>
        <family val="2"/>
        <scheme val="minor"/>
      </rPr>
      <t>(For Note No-1,2,3,4,5,7,10,11,12,13,14,15,16,17,19,20,21 and 22 )</t>
    </r>
  </si>
  <si>
    <r>
      <rPr>
        <b/>
        <sz val="16"/>
        <color theme="1"/>
        <rFont val="Calibri"/>
        <family val="2"/>
        <scheme val="minor"/>
      </rPr>
      <t xml:space="preserve">Sub Form   </t>
    </r>
    <r>
      <rPr>
        <sz val="16"/>
        <color theme="1"/>
        <rFont val="Calibri"/>
        <family val="2"/>
        <scheme val="minor"/>
      </rPr>
      <t>(For Note No-6 and 18 )</t>
    </r>
  </si>
  <si>
    <t>Unit of Measure (a)</t>
  </si>
  <si>
    <t>Quantity (b)</t>
  </si>
  <si>
    <t>SD (d)</t>
  </si>
  <si>
    <t>VAT (e)</t>
  </si>
  <si>
    <t>Actual Sales/Purchase Value (C)</t>
  </si>
  <si>
    <r>
      <rPr>
        <b/>
        <sz val="16"/>
        <color theme="1"/>
        <rFont val="Calibri"/>
        <family val="2"/>
        <scheme val="minor"/>
      </rPr>
      <t xml:space="preserve">Sub Form   </t>
    </r>
    <r>
      <rPr>
        <sz val="16"/>
        <color theme="1"/>
        <rFont val="Calibri"/>
        <family val="2"/>
        <scheme val="minor"/>
      </rPr>
      <t>(For Note No-8 )</t>
    </r>
  </si>
  <si>
    <t>Category</t>
  </si>
  <si>
    <t>Commercial Importer/ Other Traders</t>
  </si>
  <si>
    <t>Petroleum Product</t>
  </si>
  <si>
    <t>Super-shop</t>
  </si>
  <si>
    <t>Medicine related products</t>
  </si>
  <si>
    <t>VAT (C)</t>
  </si>
  <si>
    <t>Sub-form (For Note-24   )</t>
  </si>
  <si>
    <t>Supplier's BIN</t>
  </si>
  <si>
    <t>Supplier's Name</t>
  </si>
  <si>
    <t>Supplier's Address</t>
  </si>
  <si>
    <r>
      <rPr>
        <b/>
        <sz val="16"/>
        <color theme="1"/>
        <rFont val="Calibri"/>
        <family val="2"/>
        <scheme val="minor"/>
      </rPr>
      <t xml:space="preserve">Sub-form  </t>
    </r>
    <r>
      <rPr>
        <sz val="16"/>
        <color theme="1"/>
        <rFont val="Calibri"/>
        <family val="2"/>
        <scheme val="minor"/>
      </rPr>
      <t>(For Note-30 )</t>
    </r>
  </si>
  <si>
    <t>Bill of Entry  Number</t>
  </si>
  <si>
    <t>Cusom House/ Customs Station</t>
  </si>
  <si>
    <t>Advance Tax Amount</t>
  </si>
  <si>
    <t>1 / 1133 /0000/ 0311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</si>
</sst>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5" borderId="0" xfId="0" applyFont="1" applyFill="1" applyAlignment="1">
      <alignment horizontal="left" vertical="center"/>
    </xf>
    <xf numFmtId="0" fontId="11" fillId="5" borderId="0" xfId="0" applyFont="1" applyFill="1" applyAlignment="1">
      <alignment vertical="center"/>
    </xf>
    <xf numFmtId="43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6" fillId="5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65" fontId="9" fillId="2" borderId="0" xfId="1" applyNumberFormat="1" applyFont="1" applyFill="1" applyBorder="1" applyAlignment="1">
      <alignment horizontal="center" vertical="center"/>
    </xf>
    <xf numFmtId="43" fontId="6" fillId="2" borderId="0" xfId="0" applyNumberFormat="1" applyFont="1" applyFill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3" fontId="10" fillId="2" borderId="0" xfId="3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4" fontId="4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/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43" fontId="6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3" fontId="0" fillId="0" borderId="1" xfId="0" applyNumberFormat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 wrapText="1"/>
    </xf>
    <xf numFmtId="165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166" fontId="0" fillId="2" borderId="1" xfId="1" applyNumberFormat="1" applyFont="1" applyFill="1" applyBorder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9" fontId="6" fillId="2" borderId="0" xfId="0" applyNumberFormat="1" applyFont="1" applyFill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center" wrapText="1"/>
    </xf>
    <xf numFmtId="2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4" fillId="2" borderId="0" xfId="0" applyFont="1" applyFill="1"/>
    <xf numFmtId="0" fontId="0" fillId="2" borderId="1" xfId="0" applyFill="1" applyBorder="1" applyAlignment="1">
      <alignment vertical="top"/>
    </xf>
    <xf numFmtId="4" fontId="18" fillId="2" borderId="1" xfId="0" applyNumberFormat="1" applyFont="1" applyFill="1" applyBorder="1" applyAlignment="1">
      <alignment horizontal="right" vertical="top"/>
    </xf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9" fontId="0" fillId="2" borderId="1" xfId="2" applyFont="1" applyFill="1" applyBorder="1" applyAlignment="1">
      <alignment horizontal="right" vertical="top"/>
    </xf>
    <xf numFmtId="49" fontId="0" fillId="2" borderId="1" xfId="0" applyNumberFormat="1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right" vertical="top"/>
    </xf>
    <xf numFmtId="0" fontId="0" fillId="8" borderId="1" xfId="0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2" xfId="4" applyFill="1" applyBorder="1" applyAlignment="1">
      <alignment horizontal="left" vertical="center"/>
    </xf>
    <xf numFmtId="0" fontId="13" fillId="2" borderId="4" xfId="4" applyFont="1" applyFill="1" applyBorder="1" applyAlignment="1">
      <alignment horizontal="left" vertical="center"/>
    </xf>
    <xf numFmtId="0" fontId="13" fillId="2" borderId="3" xfId="4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4" xfId="0" quotePrefix="1" applyNumberFormat="1" applyFont="1" applyFill="1" applyBorder="1" applyAlignment="1">
      <alignment horizontal="left" vertical="center"/>
    </xf>
    <xf numFmtId="49" fontId="6" fillId="2" borderId="3" xfId="0" quotePrefix="1" applyNumberFormat="1" applyFont="1" applyFill="1" applyBorder="1" applyAlignment="1">
      <alignment horizontal="left" vertical="center"/>
    </xf>
    <xf numFmtId="0" fontId="6" fillId="2" borderId="2" xfId="0" quotePrefix="1" applyFont="1" applyFill="1" applyBorder="1" applyAlignment="1">
      <alignment horizontal="left" vertical="center"/>
    </xf>
    <xf numFmtId="0" fontId="6" fillId="2" borderId="4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/>
    </xf>
    <xf numFmtId="165" fontId="10" fillId="2" borderId="4" xfId="1" applyNumberFormat="1" applyFont="1" applyFill="1" applyBorder="1" applyAlignment="1">
      <alignment horizontal="center" vertical="center"/>
    </xf>
    <xf numFmtId="165" fontId="10" fillId="2" borderId="3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2" xfId="3" applyNumberFormat="1" applyFont="1" applyFill="1" applyBorder="1" applyAlignment="1">
      <alignment horizontal="center" vertical="center"/>
    </xf>
    <xf numFmtId="43" fontId="8" fillId="2" borderId="4" xfId="3" applyNumberFormat="1" applyFont="1" applyFill="1" applyBorder="1" applyAlignment="1">
      <alignment horizontal="center" vertical="center"/>
    </xf>
    <xf numFmtId="43" fontId="8" fillId="2" borderId="3" xfId="3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5" fontId="8" fillId="2" borderId="2" xfId="3" applyNumberFormat="1" applyFont="1" applyFill="1" applyBorder="1" applyAlignment="1">
      <alignment horizontal="center" vertical="center"/>
    </xf>
    <xf numFmtId="165" fontId="8" fillId="2" borderId="4" xfId="3" applyNumberFormat="1" applyFont="1" applyFill="1" applyBorder="1" applyAlignment="1">
      <alignment horizontal="center" vertical="center"/>
    </xf>
    <xf numFmtId="165" fontId="8" fillId="2" borderId="3" xfId="3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43" fontId="10" fillId="2" borderId="2" xfId="1" applyNumberFormat="1" applyFont="1" applyFill="1" applyBorder="1" applyAlignment="1">
      <alignment horizontal="center" vertical="center"/>
    </xf>
    <xf numFmtId="43" fontId="10" fillId="2" borderId="4" xfId="1" applyNumberFormat="1" applyFont="1" applyFill="1" applyBorder="1" applyAlignment="1">
      <alignment horizontal="center" vertical="center"/>
    </xf>
    <xf numFmtId="43" fontId="10" fillId="2" borderId="3" xfId="1" applyNumberFormat="1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/>
    </xf>
    <xf numFmtId="165" fontId="10" fillId="2" borderId="6" xfId="1" applyNumberFormat="1" applyFont="1" applyFill="1" applyBorder="1" applyAlignment="1">
      <alignment horizontal="center" vertical="center"/>
    </xf>
    <xf numFmtId="165" fontId="10" fillId="2" borderId="7" xfId="1" applyNumberFormat="1" applyFont="1" applyFill="1" applyBorder="1" applyAlignment="1">
      <alignment horizontal="center" vertical="center"/>
    </xf>
    <xf numFmtId="165" fontId="10" fillId="2" borderId="8" xfId="1" applyNumberFormat="1" applyFont="1" applyFill="1" applyBorder="1" applyAlignment="1">
      <alignment horizontal="center" vertical="center"/>
    </xf>
    <xf numFmtId="165" fontId="10" fillId="2" borderId="9" xfId="1" applyNumberFormat="1" applyFont="1" applyFill="1" applyBorder="1" applyAlignment="1">
      <alignment horizontal="center" vertical="center"/>
    </xf>
    <xf numFmtId="165" fontId="10" fillId="2" borderId="10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65" fontId="9" fillId="2" borderId="2" xfId="1" applyNumberFormat="1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165" fontId="15" fillId="2" borderId="0" xfId="1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" fontId="6" fillId="2" borderId="2" xfId="0" applyNumberFormat="1" applyFont="1" applyFill="1" applyBorder="1" applyAlignment="1">
      <alignment horizontal="left" vertical="center"/>
    </xf>
    <xf numFmtId="0" fontId="6" fillId="2" borderId="1" xfId="0" quotePrefix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1</xdr:row>
      <xdr:rowOff>66675</xdr:rowOff>
    </xdr:from>
    <xdr:to>
      <xdr:col>2</xdr:col>
      <xdr:colOff>807720</xdr:colOff>
      <xdr:row>6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9336AD3-B8CB-4435-8B2D-4ACC2CD73B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" y="152400"/>
          <a:ext cx="912496" cy="95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60"/>
  <sheetViews>
    <sheetView tabSelected="1" view="pageBreakPreview" zoomScale="120" zoomScaleNormal="100" zoomScaleSheetLayoutView="120" workbookViewId="0">
      <selection activeCell="B6" sqref="B6:AA6"/>
    </sheetView>
  </sheetViews>
  <sheetFormatPr defaultColWidth="8.7109375" defaultRowHeight="15.75" x14ac:dyDescent="0.25"/>
  <cols>
    <col min="1" max="1" width="2.5703125" style="2" customWidth="1"/>
    <col min="2" max="2" width="5.7109375" style="19" customWidth="1"/>
    <col min="3" max="3" width="22.28515625" style="19" customWidth="1"/>
    <col min="4" max="4" width="2.140625" style="19" customWidth="1"/>
    <col min="5" max="5" width="18.85546875" style="19" customWidth="1"/>
    <col min="6" max="6" width="11.28515625" style="19" customWidth="1"/>
    <col min="7" max="7" width="4.42578125" style="57" customWidth="1"/>
    <col min="8" max="8" width="7.140625" style="57" customWidth="1"/>
    <col min="9" max="9" width="0.85546875" style="57" customWidth="1"/>
    <col min="10" max="10" width="2.85546875" style="57" customWidth="1"/>
    <col min="11" max="11" width="2.140625" style="19" customWidth="1"/>
    <col min="12" max="12" width="3.28515625" style="19" customWidth="1"/>
    <col min="13" max="13" width="0.5703125" style="19" customWidth="1"/>
    <col min="14" max="14" width="33.7109375" style="19" hidden="1" customWidth="1"/>
    <col min="15" max="15" width="5.28515625" style="19" customWidth="1"/>
    <col min="16" max="16" width="4.5703125" style="19" customWidth="1"/>
    <col min="17" max="17" width="4.85546875" style="19" customWidth="1"/>
    <col min="18" max="18" width="3.5703125" style="19" customWidth="1"/>
    <col min="19" max="19" width="6.5703125" style="19" customWidth="1"/>
    <col min="20" max="20" width="4.28515625" style="19" customWidth="1"/>
    <col min="21" max="22" width="3.7109375" style="19" customWidth="1"/>
    <col min="23" max="23" width="4.28515625" style="19" customWidth="1"/>
    <col min="24" max="24" width="2.28515625" style="19" customWidth="1"/>
    <col min="25" max="25" width="4.28515625" style="19" customWidth="1"/>
    <col min="26" max="26" width="9.7109375" style="19" customWidth="1"/>
    <col min="27" max="27" width="7.7109375" style="19" customWidth="1"/>
    <col min="28" max="28" width="33.140625" style="2" hidden="1" customWidth="1"/>
    <col min="29" max="29" width="31" style="2" customWidth="1"/>
    <col min="30" max="30" width="2.5703125" style="2" customWidth="1"/>
    <col min="31" max="31" width="3.140625" style="2" customWidth="1"/>
    <col min="32" max="32" width="16.140625" style="2" customWidth="1"/>
    <col min="33" max="16384" width="8.7109375" style="2"/>
  </cols>
  <sheetData>
    <row r="1" spans="2:31" ht="6.75" customHeight="1" x14ac:dyDescent="0.25">
      <c r="Z1" s="56"/>
      <c r="AA1" s="56"/>
      <c r="AB1" s="4"/>
      <c r="AC1" s="4"/>
      <c r="AD1" s="4"/>
      <c r="AE1" s="5"/>
    </row>
    <row r="2" spans="2:31" ht="15.75" customHeight="1" x14ac:dyDescent="0.25">
      <c r="B2" s="268" t="s">
        <v>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4"/>
      <c r="AC2" s="4"/>
      <c r="AD2" s="4"/>
    </row>
    <row r="3" spans="2:31" ht="14.25" customHeight="1" x14ac:dyDescent="0.25">
      <c r="B3" s="268" t="s">
        <v>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4"/>
      <c r="AC3" s="4"/>
      <c r="AD3" s="4"/>
    </row>
    <row r="4" spans="2:31" ht="18.75" customHeight="1" x14ac:dyDescent="0.2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134" t="s">
        <v>3</v>
      </c>
      <c r="X4" s="134"/>
      <c r="Y4" s="134"/>
      <c r="Z4" s="134"/>
      <c r="AA4" s="18"/>
      <c r="AB4" s="4"/>
      <c r="AC4" s="4"/>
      <c r="AD4" s="4"/>
    </row>
    <row r="5" spans="2:31" ht="15" customHeight="1" x14ac:dyDescent="0.25">
      <c r="B5" s="268" t="s">
        <v>4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4"/>
      <c r="AC5" s="4"/>
      <c r="AD5" s="4"/>
    </row>
    <row r="6" spans="2:31" x14ac:dyDescent="0.25">
      <c r="B6" s="187" t="s">
        <v>5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3"/>
      <c r="AC6" s="3"/>
      <c r="AD6" s="3"/>
    </row>
    <row r="7" spans="2:31" ht="3.75" customHeight="1" x14ac:dyDescent="0.2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3"/>
      <c r="AC7" s="3"/>
      <c r="AD7" s="3"/>
    </row>
    <row r="8" spans="2:31" ht="12" customHeight="1" x14ac:dyDescent="0.25">
      <c r="B8" s="138" t="s">
        <v>6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2:31" ht="18" customHeight="1" x14ac:dyDescent="0.25">
      <c r="B9" s="243" t="s">
        <v>7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2"/>
    </row>
    <row r="10" spans="2:31" ht="17.25" customHeight="1" x14ac:dyDescent="0.25">
      <c r="B10" s="267" t="s">
        <v>8</v>
      </c>
      <c r="C10" s="267"/>
      <c r="D10" s="267"/>
      <c r="E10" s="267"/>
      <c r="F10" s="267"/>
      <c r="G10" s="267"/>
      <c r="H10" s="267"/>
      <c r="I10" s="267"/>
      <c r="J10" s="63" t="s">
        <v>0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2:31" x14ac:dyDescent="0.25">
      <c r="B11" s="267" t="s">
        <v>9</v>
      </c>
      <c r="C11" s="267"/>
      <c r="D11" s="267"/>
      <c r="E11" s="267"/>
      <c r="F11" s="267"/>
      <c r="G11" s="267" t="s">
        <v>0</v>
      </c>
      <c r="H11" s="267"/>
      <c r="I11" s="267"/>
      <c r="J11" s="63" t="s">
        <v>0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2:31" ht="34.5" customHeight="1" x14ac:dyDescent="0.25">
      <c r="B12" s="267" t="s">
        <v>10</v>
      </c>
      <c r="C12" s="267"/>
      <c r="D12" s="267"/>
      <c r="E12" s="267"/>
      <c r="F12" s="267"/>
      <c r="G12" s="267" t="s">
        <v>0</v>
      </c>
      <c r="H12" s="267"/>
      <c r="I12" s="267"/>
      <c r="J12" s="63" t="s">
        <v>0</v>
      </c>
      <c r="K12" s="140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2:31" ht="18" customHeight="1" x14ac:dyDescent="0.25">
      <c r="B13" s="267" t="s">
        <v>11</v>
      </c>
      <c r="C13" s="267"/>
      <c r="D13" s="267"/>
      <c r="E13" s="267"/>
      <c r="F13" s="267"/>
      <c r="G13" s="267" t="s">
        <v>0</v>
      </c>
      <c r="H13" s="267"/>
      <c r="I13" s="267"/>
      <c r="J13" s="63" t="s">
        <v>0</v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2:31" ht="18" customHeight="1" x14ac:dyDescent="0.25">
      <c r="B14" s="267" t="s">
        <v>12</v>
      </c>
      <c r="C14" s="267"/>
      <c r="D14" s="267"/>
      <c r="E14" s="267"/>
      <c r="F14" s="267"/>
      <c r="G14" s="267" t="s">
        <v>0</v>
      </c>
      <c r="H14" s="267"/>
      <c r="I14" s="267"/>
      <c r="J14" s="63" t="s">
        <v>0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2:31" ht="3" customHeight="1" x14ac:dyDescent="0.25">
      <c r="G15" s="68"/>
      <c r="H15" s="68"/>
      <c r="I15" s="68"/>
      <c r="J15" s="68"/>
    </row>
    <row r="16" spans="2:31" ht="13.5" customHeight="1" x14ac:dyDescent="0.25">
      <c r="G16" s="68"/>
      <c r="H16" s="68"/>
      <c r="I16" s="68"/>
      <c r="J16" s="68"/>
    </row>
    <row r="17" spans="1:29" ht="18.75" customHeight="1" x14ac:dyDescent="0.25">
      <c r="B17" s="170" t="s">
        <v>13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2"/>
    </row>
    <row r="18" spans="1:29" x14ac:dyDescent="0.25">
      <c r="B18" s="129" t="s">
        <v>14</v>
      </c>
      <c r="C18" s="129"/>
      <c r="D18" s="129"/>
      <c r="E18" s="129"/>
      <c r="F18" s="129"/>
      <c r="G18" s="129"/>
      <c r="H18" s="129"/>
      <c r="I18" s="129"/>
      <c r="J18" s="63" t="s">
        <v>0</v>
      </c>
      <c r="K18" s="266">
        <v>44166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08"/>
    </row>
    <row r="19" spans="1:29" ht="6" customHeight="1" x14ac:dyDescent="0.25">
      <c r="B19" s="254" t="s">
        <v>15</v>
      </c>
      <c r="C19" s="255"/>
      <c r="D19" s="255"/>
      <c r="E19" s="255"/>
      <c r="F19" s="255"/>
      <c r="G19" s="255"/>
      <c r="H19" s="255"/>
      <c r="I19" s="256"/>
      <c r="J19" s="260" t="s">
        <v>0</v>
      </c>
      <c r="K19" s="69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</row>
    <row r="20" spans="1:29" ht="15" customHeight="1" x14ac:dyDescent="0.25">
      <c r="B20" s="257"/>
      <c r="C20" s="258"/>
      <c r="D20" s="258"/>
      <c r="E20" s="258"/>
      <c r="F20" s="258"/>
      <c r="G20" s="258"/>
      <c r="H20" s="258"/>
      <c r="I20" s="259"/>
      <c r="J20" s="261"/>
      <c r="K20" s="72"/>
      <c r="L20" s="68" t="s">
        <v>16</v>
      </c>
      <c r="N20" s="183" t="s">
        <v>17</v>
      </c>
      <c r="O20" s="183"/>
      <c r="P20" s="183"/>
      <c r="Q20" s="183"/>
      <c r="R20" s="183"/>
      <c r="S20" s="183"/>
      <c r="T20" s="183"/>
      <c r="U20" s="183"/>
      <c r="V20" s="183"/>
      <c r="W20" s="184"/>
      <c r="X20" s="263" t="s">
        <v>18</v>
      </c>
      <c r="Y20" s="264"/>
      <c r="Z20" s="73"/>
      <c r="AB20" s="2" t="s">
        <v>19</v>
      </c>
      <c r="AC20" s="2" t="s">
        <v>18</v>
      </c>
    </row>
    <row r="21" spans="1:29" ht="6" customHeight="1" x14ac:dyDescent="0.25">
      <c r="B21" s="257"/>
      <c r="C21" s="258"/>
      <c r="D21" s="258"/>
      <c r="E21" s="258"/>
      <c r="F21" s="258"/>
      <c r="G21" s="258"/>
      <c r="H21" s="258"/>
      <c r="I21" s="259"/>
      <c r="J21" s="261"/>
      <c r="K21" s="72"/>
      <c r="L21" s="68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74"/>
      <c r="Y21" s="74"/>
      <c r="Z21" s="73"/>
    </row>
    <row r="22" spans="1:29" s="6" customFormat="1" ht="15" customHeight="1" x14ac:dyDescent="0.25">
      <c r="A22" s="2"/>
      <c r="B22" s="257"/>
      <c r="C22" s="258"/>
      <c r="D22" s="258"/>
      <c r="E22" s="258"/>
      <c r="F22" s="258"/>
      <c r="G22" s="258"/>
      <c r="H22" s="258"/>
      <c r="I22" s="259"/>
      <c r="J22" s="261"/>
      <c r="K22" s="72"/>
      <c r="L22" s="19" t="s">
        <v>20</v>
      </c>
      <c r="M22" s="68"/>
      <c r="N22" s="183" t="s">
        <v>21</v>
      </c>
      <c r="O22" s="183"/>
      <c r="P22" s="183"/>
      <c r="Q22" s="183"/>
      <c r="R22" s="183"/>
      <c r="S22" s="183"/>
      <c r="T22" s="183"/>
      <c r="U22" s="183"/>
      <c r="V22" s="183"/>
      <c r="W22" s="184"/>
      <c r="X22" s="265"/>
      <c r="Y22" s="265"/>
      <c r="Z22" s="73"/>
      <c r="AA22" s="19"/>
    </row>
    <row r="23" spans="1:29" ht="6.75" customHeight="1" x14ac:dyDescent="0.25">
      <c r="B23" s="257"/>
      <c r="C23" s="258"/>
      <c r="D23" s="258"/>
      <c r="E23" s="258"/>
      <c r="F23" s="258"/>
      <c r="G23" s="258"/>
      <c r="H23" s="258"/>
      <c r="I23" s="259"/>
      <c r="J23" s="261"/>
      <c r="K23" s="72"/>
      <c r="M23" s="6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74"/>
      <c r="Y23" s="74"/>
      <c r="Z23" s="73"/>
    </row>
    <row r="24" spans="1:29" ht="15" customHeight="1" x14ac:dyDescent="0.25">
      <c r="B24" s="257"/>
      <c r="C24" s="258"/>
      <c r="D24" s="258"/>
      <c r="E24" s="258"/>
      <c r="F24" s="258"/>
      <c r="G24" s="258"/>
      <c r="H24" s="258"/>
      <c r="I24" s="259"/>
      <c r="J24" s="261"/>
      <c r="K24" s="72"/>
      <c r="L24" s="19" t="s">
        <v>22</v>
      </c>
      <c r="N24" s="183" t="s">
        <v>23</v>
      </c>
      <c r="O24" s="183"/>
      <c r="P24" s="183"/>
      <c r="Q24" s="183"/>
      <c r="R24" s="183"/>
      <c r="S24" s="183"/>
      <c r="T24" s="183"/>
      <c r="U24" s="183"/>
      <c r="V24" s="183"/>
      <c r="W24" s="184"/>
      <c r="X24" s="124"/>
      <c r="Y24" s="124"/>
      <c r="Z24" s="73"/>
      <c r="AB24" s="2" t="s">
        <v>19</v>
      </c>
    </row>
    <row r="25" spans="1:29" ht="3.75" customHeight="1" x14ac:dyDescent="0.25">
      <c r="B25" s="257"/>
      <c r="C25" s="258"/>
      <c r="D25" s="258"/>
      <c r="E25" s="258"/>
      <c r="F25" s="258"/>
      <c r="G25" s="258"/>
      <c r="H25" s="258"/>
      <c r="I25" s="259"/>
      <c r="J25" s="261"/>
      <c r="K25" s="72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73"/>
    </row>
    <row r="26" spans="1:29" ht="15" customHeight="1" x14ac:dyDescent="0.25">
      <c r="B26" s="257"/>
      <c r="C26" s="258"/>
      <c r="D26" s="258"/>
      <c r="E26" s="258"/>
      <c r="F26" s="258"/>
      <c r="G26" s="258"/>
      <c r="H26" s="258"/>
      <c r="I26" s="259"/>
      <c r="J26" s="261"/>
      <c r="K26" s="72"/>
      <c r="L26" s="68" t="s">
        <v>24</v>
      </c>
      <c r="N26" s="245" t="s">
        <v>25</v>
      </c>
      <c r="O26" s="245"/>
      <c r="P26" s="245"/>
      <c r="Q26" s="245"/>
      <c r="R26" s="245"/>
      <c r="S26" s="245"/>
      <c r="T26" s="245"/>
      <c r="U26" s="245"/>
      <c r="V26" s="245"/>
      <c r="W26" s="246"/>
      <c r="X26" s="114"/>
      <c r="Y26" s="116"/>
      <c r="Z26" s="73"/>
      <c r="AB26" s="2" t="s">
        <v>19</v>
      </c>
    </row>
    <row r="27" spans="1:29" ht="4.5" customHeight="1" x14ac:dyDescent="0.25">
      <c r="B27" s="233"/>
      <c r="C27" s="234"/>
      <c r="D27" s="234"/>
      <c r="E27" s="234"/>
      <c r="F27" s="234"/>
      <c r="G27" s="234"/>
      <c r="H27" s="234"/>
      <c r="I27" s="235"/>
      <c r="J27" s="262"/>
      <c r="K27" s="64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9" ht="9.75" customHeight="1" x14ac:dyDescent="0.25">
      <c r="B28" s="201" t="s">
        <v>26</v>
      </c>
      <c r="C28" s="202"/>
      <c r="D28" s="202"/>
      <c r="E28" s="202"/>
      <c r="F28" s="202"/>
      <c r="G28" s="202"/>
      <c r="H28" s="202"/>
      <c r="I28" s="203"/>
      <c r="J28" s="247" t="s">
        <v>0</v>
      </c>
      <c r="K28" s="124" t="s">
        <v>27</v>
      </c>
      <c r="L28" s="124"/>
      <c r="M28" s="124"/>
      <c r="N28" s="124"/>
      <c r="O28" s="69"/>
      <c r="P28" s="70"/>
      <c r="Q28" s="71"/>
      <c r="R28" s="250" t="s">
        <v>28</v>
      </c>
      <c r="S28" s="185"/>
      <c r="T28" s="186"/>
      <c r="U28" s="70"/>
      <c r="V28" s="70"/>
      <c r="W28" s="70"/>
      <c r="X28" s="70"/>
      <c r="Y28" s="70"/>
      <c r="Z28" s="71"/>
    </row>
    <row r="29" spans="1:29" ht="11.25" customHeight="1" x14ac:dyDescent="0.25">
      <c r="B29" s="244"/>
      <c r="C29" s="245"/>
      <c r="D29" s="245"/>
      <c r="E29" s="245"/>
      <c r="F29" s="245"/>
      <c r="G29" s="245"/>
      <c r="H29" s="245"/>
      <c r="I29" s="246"/>
      <c r="J29" s="248"/>
      <c r="K29" s="124"/>
      <c r="L29" s="124"/>
      <c r="M29" s="124"/>
      <c r="N29" s="114"/>
      <c r="O29" s="75"/>
      <c r="P29" s="63"/>
      <c r="Q29" s="73"/>
      <c r="R29" s="251"/>
      <c r="S29" s="187"/>
      <c r="T29" s="188"/>
      <c r="V29" s="76" t="s">
        <v>18</v>
      </c>
      <c r="Z29" s="77"/>
      <c r="AB29" s="2" t="s">
        <v>19</v>
      </c>
      <c r="AC29" s="2" t="s">
        <v>18</v>
      </c>
    </row>
    <row r="30" spans="1:29" ht="11.25" customHeight="1" x14ac:dyDescent="0.25">
      <c r="B30" s="221"/>
      <c r="C30" s="222"/>
      <c r="D30" s="222"/>
      <c r="E30" s="222"/>
      <c r="F30" s="222"/>
      <c r="G30" s="222"/>
      <c r="H30" s="222"/>
      <c r="I30" s="223"/>
      <c r="J30" s="249"/>
      <c r="K30" s="124"/>
      <c r="L30" s="124"/>
      <c r="M30" s="124"/>
      <c r="N30" s="124"/>
      <c r="O30" s="78"/>
      <c r="P30" s="79"/>
      <c r="Q30" s="80"/>
      <c r="R30" s="137"/>
      <c r="S30" s="138"/>
      <c r="T30" s="139"/>
      <c r="U30" s="79"/>
      <c r="V30" s="79"/>
      <c r="W30" s="79"/>
      <c r="X30" s="79"/>
      <c r="Y30" s="79"/>
      <c r="Z30" s="80"/>
    </row>
    <row r="31" spans="1:29" ht="4.5" customHeight="1" x14ac:dyDescent="0.25">
      <c r="B31" s="224" t="s">
        <v>29</v>
      </c>
      <c r="C31" s="225"/>
      <c r="D31" s="225"/>
      <c r="E31" s="225"/>
      <c r="F31" s="225"/>
      <c r="G31" s="225"/>
      <c r="H31" s="225"/>
      <c r="I31" s="226"/>
      <c r="J31" s="247" t="s">
        <v>0</v>
      </c>
      <c r="K31" s="81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/>
    </row>
    <row r="32" spans="1:29" x14ac:dyDescent="0.25">
      <c r="B32" s="182"/>
      <c r="C32" s="183"/>
      <c r="D32" s="183"/>
      <c r="E32" s="183"/>
      <c r="F32" s="183"/>
      <c r="G32" s="183"/>
      <c r="H32" s="183"/>
      <c r="I32" s="184"/>
      <c r="J32" s="248"/>
      <c r="K32" s="72"/>
      <c r="L32" s="252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Z32" s="77"/>
      <c r="AB32" s="2" t="s">
        <v>30</v>
      </c>
    </row>
    <row r="33" spans="1:30" ht="3" customHeight="1" x14ac:dyDescent="0.25">
      <c r="B33" s="227"/>
      <c r="C33" s="228"/>
      <c r="D33" s="228"/>
      <c r="E33" s="228"/>
      <c r="F33" s="228"/>
      <c r="G33" s="228"/>
      <c r="H33" s="228"/>
      <c r="I33" s="229"/>
      <c r="J33" s="249"/>
      <c r="K33" s="64"/>
      <c r="L33" s="65"/>
      <c r="M33" s="65"/>
      <c r="N33" s="65"/>
      <c r="O33" s="65"/>
      <c r="P33" s="65"/>
      <c r="Q33" s="65"/>
      <c r="R33" s="65"/>
      <c r="S33" s="65"/>
      <c r="T33" s="79"/>
      <c r="U33" s="79"/>
      <c r="V33" s="79"/>
      <c r="W33" s="79"/>
      <c r="X33" s="79"/>
      <c r="Y33" s="79"/>
      <c r="Z33" s="80"/>
    </row>
    <row r="34" spans="1:30" ht="6.75" customHeight="1" x14ac:dyDescent="0.25">
      <c r="G34" s="68"/>
      <c r="H34" s="68"/>
      <c r="I34" s="68"/>
      <c r="J34" s="68"/>
    </row>
    <row r="35" spans="1:30" ht="18" customHeight="1" x14ac:dyDescent="0.25">
      <c r="B35" s="125" t="s">
        <v>31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7"/>
    </row>
    <row r="36" spans="1:30" x14ac:dyDescent="0.25">
      <c r="B36" s="134" t="s">
        <v>32</v>
      </c>
      <c r="C36" s="134"/>
      <c r="D36" s="134"/>
      <c r="E36" s="134"/>
      <c r="F36" s="134"/>
      <c r="G36" s="134"/>
      <c r="H36" s="134" t="s">
        <v>33</v>
      </c>
      <c r="I36" s="134"/>
      <c r="J36" s="134"/>
      <c r="K36" s="134" t="s">
        <v>34</v>
      </c>
      <c r="L36" s="134"/>
      <c r="M36" s="134"/>
      <c r="N36" s="134"/>
      <c r="O36" s="134"/>
      <c r="P36" s="134"/>
      <c r="Q36" s="134" t="s">
        <v>35</v>
      </c>
      <c r="R36" s="134"/>
      <c r="S36" s="134"/>
      <c r="T36" s="134"/>
      <c r="U36" s="134" t="s">
        <v>36</v>
      </c>
      <c r="V36" s="134"/>
      <c r="W36" s="134"/>
      <c r="X36" s="134"/>
      <c r="Y36" s="134"/>
    </row>
    <row r="37" spans="1:30" s="8" customFormat="1" ht="15" customHeight="1" x14ac:dyDescent="0.25">
      <c r="A37" s="2"/>
      <c r="B37" s="201" t="s">
        <v>37</v>
      </c>
      <c r="C37" s="202"/>
      <c r="D37" s="202"/>
      <c r="E37" s="203"/>
      <c r="F37" s="124" t="s">
        <v>38</v>
      </c>
      <c r="G37" s="124"/>
      <c r="H37" s="124">
        <v>1</v>
      </c>
      <c r="I37" s="124"/>
      <c r="J37" s="124"/>
      <c r="K37" s="131">
        <v>0</v>
      </c>
      <c r="L37" s="132"/>
      <c r="M37" s="132"/>
      <c r="N37" s="132"/>
      <c r="O37" s="132"/>
      <c r="P37" s="133"/>
      <c r="Q37" s="211"/>
      <c r="R37" s="212"/>
      <c r="S37" s="212"/>
      <c r="T37" s="213"/>
      <c r="U37" s="211"/>
      <c r="V37" s="212"/>
      <c r="W37" s="212"/>
      <c r="X37" s="212"/>
      <c r="Y37" s="213"/>
      <c r="Z37" s="108" t="s">
        <v>39</v>
      </c>
      <c r="AA37" s="129"/>
      <c r="AB37" s="7" t="s">
        <v>40</v>
      </c>
      <c r="AC37" s="7"/>
      <c r="AD37" s="7"/>
    </row>
    <row r="38" spans="1:30" x14ac:dyDescent="0.25">
      <c r="B38" s="221"/>
      <c r="C38" s="222"/>
      <c r="D38" s="222"/>
      <c r="E38" s="223"/>
      <c r="F38" s="124" t="s">
        <v>41</v>
      </c>
      <c r="G38" s="124"/>
      <c r="H38" s="124">
        <v>2</v>
      </c>
      <c r="I38" s="124"/>
      <c r="J38" s="124"/>
      <c r="K38" s="131"/>
      <c r="L38" s="132"/>
      <c r="M38" s="132"/>
      <c r="N38" s="132"/>
      <c r="O38" s="132"/>
      <c r="P38" s="133"/>
      <c r="Q38" s="211"/>
      <c r="R38" s="212"/>
      <c r="S38" s="212"/>
      <c r="T38" s="213"/>
      <c r="U38" s="211"/>
      <c r="V38" s="212"/>
      <c r="W38" s="212"/>
      <c r="X38" s="212"/>
      <c r="Y38" s="213"/>
      <c r="Z38" s="108" t="s">
        <v>39</v>
      </c>
      <c r="AA38" s="129"/>
      <c r="AB38" s="3" t="s">
        <v>40</v>
      </c>
      <c r="AC38" s="3"/>
      <c r="AD38" s="3"/>
    </row>
    <row r="39" spans="1:30" s="8" customFormat="1" x14ac:dyDescent="0.25">
      <c r="A39" s="2"/>
      <c r="B39" s="129" t="s">
        <v>42</v>
      </c>
      <c r="C39" s="129"/>
      <c r="D39" s="129"/>
      <c r="E39" s="129"/>
      <c r="F39" s="129"/>
      <c r="G39" s="129"/>
      <c r="H39" s="124">
        <v>3</v>
      </c>
      <c r="I39" s="124"/>
      <c r="J39" s="124"/>
      <c r="K39" s="131">
        <v>0</v>
      </c>
      <c r="L39" s="132"/>
      <c r="M39" s="132"/>
      <c r="N39" s="132"/>
      <c r="O39" s="132"/>
      <c r="P39" s="133"/>
      <c r="Q39" s="211"/>
      <c r="R39" s="212"/>
      <c r="S39" s="212"/>
      <c r="T39" s="213"/>
      <c r="U39" s="211"/>
      <c r="V39" s="212"/>
      <c r="W39" s="212"/>
      <c r="X39" s="212"/>
      <c r="Y39" s="213"/>
      <c r="Z39" s="108" t="s">
        <v>39</v>
      </c>
      <c r="AA39" s="129"/>
      <c r="AB39" s="7" t="s">
        <v>40</v>
      </c>
      <c r="AC39" s="7"/>
      <c r="AD39" s="7"/>
    </row>
    <row r="40" spans="1:30" s="8" customFormat="1" x14ac:dyDescent="0.25">
      <c r="A40" s="2"/>
      <c r="B40" s="129" t="s">
        <v>43</v>
      </c>
      <c r="C40" s="129"/>
      <c r="D40" s="129"/>
      <c r="E40" s="129"/>
      <c r="F40" s="129"/>
      <c r="G40" s="129"/>
      <c r="H40" s="124">
        <v>4</v>
      </c>
      <c r="I40" s="124"/>
      <c r="J40" s="124"/>
      <c r="K40" s="131">
        <f>'Sub Form-A'!E8</f>
        <v>0</v>
      </c>
      <c r="L40" s="132"/>
      <c r="M40" s="132"/>
      <c r="N40" s="132"/>
      <c r="O40" s="132"/>
      <c r="P40" s="133"/>
      <c r="Q40" s="211">
        <v>0</v>
      </c>
      <c r="R40" s="212"/>
      <c r="S40" s="212"/>
      <c r="T40" s="213"/>
      <c r="U40" s="211">
        <f>K40*0.15</f>
        <v>0</v>
      </c>
      <c r="V40" s="212"/>
      <c r="W40" s="212"/>
      <c r="X40" s="212"/>
      <c r="Y40" s="213"/>
      <c r="Z40" s="108" t="s">
        <v>39</v>
      </c>
      <c r="AA40" s="129"/>
      <c r="AB40" s="7" t="s">
        <v>40</v>
      </c>
      <c r="AC40" s="7"/>
      <c r="AD40" s="7"/>
    </row>
    <row r="41" spans="1:30" x14ac:dyDescent="0.25">
      <c r="B41" s="129" t="s">
        <v>44</v>
      </c>
      <c r="C41" s="129"/>
      <c r="D41" s="129"/>
      <c r="E41" s="129"/>
      <c r="F41" s="129"/>
      <c r="G41" s="129"/>
      <c r="H41" s="124">
        <v>5</v>
      </c>
      <c r="I41" s="124"/>
      <c r="J41" s="124"/>
      <c r="K41" s="131"/>
      <c r="L41" s="132"/>
      <c r="M41" s="132"/>
      <c r="N41" s="132"/>
      <c r="O41" s="132"/>
      <c r="P41" s="133"/>
      <c r="Q41" s="211"/>
      <c r="R41" s="212"/>
      <c r="S41" s="212"/>
      <c r="T41" s="213"/>
      <c r="U41" s="211"/>
      <c r="V41" s="212"/>
      <c r="W41" s="212"/>
      <c r="X41" s="212"/>
      <c r="Y41" s="213"/>
      <c r="Z41" s="108" t="s">
        <v>39</v>
      </c>
      <c r="AA41" s="129"/>
      <c r="AB41" s="3" t="s">
        <v>40</v>
      </c>
      <c r="AC41" s="3"/>
      <c r="AD41" s="3"/>
    </row>
    <row r="42" spans="1:30" x14ac:dyDescent="0.25">
      <c r="B42" s="129" t="s">
        <v>45</v>
      </c>
      <c r="C42" s="129"/>
      <c r="D42" s="129"/>
      <c r="E42" s="129"/>
      <c r="F42" s="129"/>
      <c r="G42" s="129"/>
      <c r="H42" s="124">
        <v>6</v>
      </c>
      <c r="I42" s="124"/>
      <c r="J42" s="124"/>
      <c r="K42" s="131"/>
      <c r="L42" s="132"/>
      <c r="M42" s="132"/>
      <c r="N42" s="132"/>
      <c r="O42" s="132"/>
      <c r="P42" s="133"/>
      <c r="Q42" s="211"/>
      <c r="R42" s="212"/>
      <c r="S42" s="212"/>
      <c r="T42" s="213"/>
      <c r="U42" s="211"/>
      <c r="V42" s="212"/>
      <c r="W42" s="212"/>
      <c r="X42" s="212"/>
      <c r="Y42" s="213"/>
      <c r="Z42" s="108" t="s">
        <v>39</v>
      </c>
      <c r="AA42" s="129"/>
      <c r="AB42" s="3" t="s">
        <v>40</v>
      </c>
      <c r="AC42" s="3"/>
      <c r="AD42" s="3"/>
    </row>
    <row r="43" spans="1:30" s="8" customFormat="1" x14ac:dyDescent="0.25">
      <c r="A43" s="2"/>
      <c r="B43" s="166" t="s">
        <v>46</v>
      </c>
      <c r="C43" s="166"/>
      <c r="D43" s="166"/>
      <c r="E43" s="166"/>
      <c r="F43" s="166"/>
      <c r="G43" s="166"/>
      <c r="H43" s="124">
        <v>7</v>
      </c>
      <c r="I43" s="124"/>
      <c r="J43" s="124"/>
      <c r="K43" s="131">
        <v>0</v>
      </c>
      <c r="L43" s="132"/>
      <c r="M43" s="132"/>
      <c r="N43" s="132"/>
      <c r="O43" s="132"/>
      <c r="P43" s="133"/>
      <c r="Q43" s="211"/>
      <c r="R43" s="212"/>
      <c r="S43" s="212"/>
      <c r="T43" s="213"/>
      <c r="U43" s="211">
        <v>0</v>
      </c>
      <c r="V43" s="212"/>
      <c r="W43" s="212"/>
      <c r="X43" s="212"/>
      <c r="Y43" s="213"/>
      <c r="Z43" s="108" t="s">
        <v>39</v>
      </c>
      <c r="AA43" s="129"/>
      <c r="AB43" s="7" t="s">
        <v>40</v>
      </c>
      <c r="AC43" s="7"/>
      <c r="AD43" s="7"/>
    </row>
    <row r="44" spans="1:30" x14ac:dyDescent="0.25">
      <c r="B44" s="129" t="s">
        <v>47</v>
      </c>
      <c r="C44" s="129"/>
      <c r="D44" s="129"/>
      <c r="E44" s="129"/>
      <c r="F44" s="129"/>
      <c r="G44" s="129"/>
      <c r="H44" s="124">
        <v>8</v>
      </c>
      <c r="I44" s="124"/>
      <c r="J44" s="124"/>
      <c r="K44" s="131"/>
      <c r="L44" s="132"/>
      <c r="M44" s="132"/>
      <c r="N44" s="132"/>
      <c r="O44" s="132"/>
      <c r="P44" s="133"/>
      <c r="Q44" s="211"/>
      <c r="R44" s="212"/>
      <c r="S44" s="212"/>
      <c r="T44" s="213"/>
      <c r="U44" s="211"/>
      <c r="V44" s="212"/>
      <c r="W44" s="212"/>
      <c r="X44" s="212"/>
      <c r="Y44" s="213"/>
      <c r="Z44" s="108" t="s">
        <v>39</v>
      </c>
      <c r="AA44" s="129"/>
      <c r="AB44" s="3" t="s">
        <v>40</v>
      </c>
      <c r="AC44" s="3"/>
      <c r="AD44" s="3"/>
    </row>
    <row r="45" spans="1:30" ht="21" customHeight="1" x14ac:dyDescent="0.25">
      <c r="B45" s="214" t="s">
        <v>48</v>
      </c>
      <c r="C45" s="214"/>
      <c r="D45" s="214"/>
      <c r="E45" s="214"/>
      <c r="F45" s="214"/>
      <c r="G45" s="214"/>
      <c r="H45" s="124">
        <v>9</v>
      </c>
      <c r="I45" s="124"/>
      <c r="J45" s="124"/>
      <c r="K45" s="198">
        <f>SUM(K37:P44)</f>
        <v>0</v>
      </c>
      <c r="L45" s="199"/>
      <c r="M45" s="199"/>
      <c r="N45" s="199"/>
      <c r="O45" s="199"/>
      <c r="P45" s="200"/>
      <c r="Q45" s="240">
        <f>SUM(Q37:T44)</f>
        <v>0</v>
      </c>
      <c r="R45" s="241"/>
      <c r="S45" s="241"/>
      <c r="T45" s="242"/>
      <c r="U45" s="240">
        <f>SUM(U37:Y44)</f>
        <v>0</v>
      </c>
      <c r="V45" s="241"/>
      <c r="W45" s="241"/>
      <c r="X45" s="241"/>
      <c r="Y45" s="242"/>
      <c r="AB45" s="2" t="s">
        <v>49</v>
      </c>
    </row>
    <row r="46" spans="1:30" ht="10.5" customHeight="1" x14ac:dyDescent="0.25">
      <c r="G46" s="68"/>
      <c r="H46" s="68"/>
      <c r="I46" s="68"/>
      <c r="J46" s="68"/>
    </row>
    <row r="47" spans="1:30" ht="17.25" customHeight="1" x14ac:dyDescent="0.25">
      <c r="B47" s="243" t="s">
        <v>50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2"/>
      <c r="AA47" s="84"/>
    </row>
    <row r="48" spans="1:30" x14ac:dyDescent="0.25">
      <c r="B48" s="224" t="s">
        <v>51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6"/>
    </row>
    <row r="49" spans="1:30" x14ac:dyDescent="0.25">
      <c r="B49" s="182" t="s">
        <v>52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4"/>
    </row>
    <row r="50" spans="1:30" ht="49.5" customHeight="1" x14ac:dyDescent="0.25">
      <c r="B50" s="233" t="s">
        <v>53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5"/>
    </row>
    <row r="51" spans="1:30" ht="17.25" customHeight="1" x14ac:dyDescent="0.25">
      <c r="B51" s="236" t="s">
        <v>54</v>
      </c>
      <c r="C51" s="236"/>
      <c r="D51" s="236"/>
      <c r="E51" s="236"/>
      <c r="F51" s="236"/>
      <c r="G51" s="236"/>
      <c r="H51" s="236"/>
      <c r="I51" s="236"/>
      <c r="J51" s="236"/>
      <c r="K51" s="236" t="s">
        <v>33</v>
      </c>
      <c r="L51" s="236"/>
      <c r="M51" s="236"/>
      <c r="N51" s="236"/>
      <c r="O51" s="237" t="s">
        <v>34</v>
      </c>
      <c r="P51" s="238"/>
      <c r="Q51" s="238"/>
      <c r="R51" s="238"/>
      <c r="S51" s="239"/>
      <c r="T51" s="237" t="s">
        <v>55</v>
      </c>
      <c r="U51" s="238"/>
      <c r="V51" s="238"/>
      <c r="W51" s="238"/>
      <c r="X51" s="238"/>
      <c r="Y51" s="239"/>
    </row>
    <row r="52" spans="1:30" ht="15.75" customHeight="1" x14ac:dyDescent="0.25">
      <c r="B52" s="201" t="s">
        <v>37</v>
      </c>
      <c r="C52" s="202"/>
      <c r="D52" s="202"/>
      <c r="E52" s="203"/>
      <c r="F52" s="107" t="s">
        <v>56</v>
      </c>
      <c r="G52" s="117"/>
      <c r="H52" s="117"/>
      <c r="I52" s="117"/>
      <c r="J52" s="108"/>
      <c r="K52" s="114">
        <v>10</v>
      </c>
      <c r="L52" s="115"/>
      <c r="M52" s="115"/>
      <c r="N52" s="116"/>
      <c r="O52" s="131"/>
      <c r="P52" s="132"/>
      <c r="Q52" s="132"/>
      <c r="R52" s="132"/>
      <c r="S52" s="133"/>
      <c r="T52" s="230"/>
      <c r="U52" s="231"/>
      <c r="V52" s="231"/>
      <c r="W52" s="231"/>
      <c r="X52" s="231"/>
      <c r="Y52" s="232"/>
      <c r="Z52" s="108" t="s">
        <v>39</v>
      </c>
      <c r="AA52" s="129"/>
      <c r="AB52" s="3" t="s">
        <v>40</v>
      </c>
      <c r="AC52" s="3"/>
      <c r="AD52" s="3"/>
    </row>
    <row r="53" spans="1:30" x14ac:dyDescent="0.25">
      <c r="B53" s="221"/>
      <c r="C53" s="222"/>
      <c r="D53" s="222"/>
      <c r="E53" s="223"/>
      <c r="F53" s="107" t="s">
        <v>57</v>
      </c>
      <c r="G53" s="117"/>
      <c r="H53" s="117"/>
      <c r="I53" s="117"/>
      <c r="J53" s="108"/>
      <c r="K53" s="114">
        <v>11</v>
      </c>
      <c r="L53" s="115"/>
      <c r="M53" s="115"/>
      <c r="N53" s="116"/>
      <c r="O53" s="131"/>
      <c r="P53" s="132"/>
      <c r="Q53" s="132"/>
      <c r="R53" s="132"/>
      <c r="S53" s="133"/>
      <c r="T53" s="230"/>
      <c r="U53" s="231"/>
      <c r="V53" s="231"/>
      <c r="W53" s="231"/>
      <c r="X53" s="231"/>
      <c r="Y53" s="232"/>
      <c r="Z53" s="108" t="s">
        <v>39</v>
      </c>
      <c r="AA53" s="129"/>
      <c r="AB53" s="3" t="s">
        <v>40</v>
      </c>
      <c r="AC53" s="3"/>
      <c r="AD53" s="3"/>
    </row>
    <row r="54" spans="1:30" ht="15" customHeight="1" x14ac:dyDescent="0.25">
      <c r="B54" s="224" t="s">
        <v>58</v>
      </c>
      <c r="C54" s="225"/>
      <c r="D54" s="225"/>
      <c r="E54" s="226"/>
      <c r="F54" s="107" t="s">
        <v>56</v>
      </c>
      <c r="G54" s="117"/>
      <c r="H54" s="117"/>
      <c r="I54" s="117"/>
      <c r="J54" s="108"/>
      <c r="K54" s="114">
        <v>12</v>
      </c>
      <c r="L54" s="115"/>
      <c r="M54" s="115"/>
      <c r="N54" s="116"/>
      <c r="O54" s="131"/>
      <c r="P54" s="132"/>
      <c r="Q54" s="132"/>
      <c r="R54" s="132"/>
      <c r="S54" s="133"/>
      <c r="T54" s="230"/>
      <c r="U54" s="231"/>
      <c r="V54" s="231"/>
      <c r="W54" s="231"/>
      <c r="X54" s="231"/>
      <c r="Y54" s="232"/>
      <c r="Z54" s="108" t="s">
        <v>39</v>
      </c>
      <c r="AA54" s="129"/>
      <c r="AB54" s="3" t="s">
        <v>40</v>
      </c>
      <c r="AC54" s="3"/>
      <c r="AD54" s="3"/>
    </row>
    <row r="55" spans="1:30" x14ac:dyDescent="0.25">
      <c r="B55" s="227"/>
      <c r="C55" s="228"/>
      <c r="D55" s="228"/>
      <c r="E55" s="229"/>
      <c r="F55" s="107" t="s">
        <v>57</v>
      </c>
      <c r="G55" s="117"/>
      <c r="H55" s="117"/>
      <c r="I55" s="117"/>
      <c r="J55" s="108"/>
      <c r="K55" s="114">
        <v>13</v>
      </c>
      <c r="L55" s="115"/>
      <c r="M55" s="115"/>
      <c r="N55" s="116"/>
      <c r="O55" s="131"/>
      <c r="P55" s="132"/>
      <c r="Q55" s="132"/>
      <c r="R55" s="132"/>
      <c r="S55" s="133"/>
      <c r="T55" s="230"/>
      <c r="U55" s="231"/>
      <c r="V55" s="231"/>
      <c r="W55" s="231"/>
      <c r="X55" s="231"/>
      <c r="Y55" s="232"/>
      <c r="Z55" s="108" t="s">
        <v>39</v>
      </c>
      <c r="AA55" s="129"/>
      <c r="AB55" s="3" t="s">
        <v>40</v>
      </c>
      <c r="AC55" s="3"/>
      <c r="AD55" s="3"/>
    </row>
    <row r="56" spans="1:30" s="8" customFormat="1" ht="15" customHeight="1" x14ac:dyDescent="0.25">
      <c r="A56" s="2"/>
      <c r="B56" s="201" t="s">
        <v>43</v>
      </c>
      <c r="C56" s="202"/>
      <c r="D56" s="202"/>
      <c r="E56" s="203"/>
      <c r="F56" s="107" t="s">
        <v>56</v>
      </c>
      <c r="G56" s="117"/>
      <c r="H56" s="117"/>
      <c r="I56" s="117"/>
      <c r="J56" s="108"/>
      <c r="K56" s="114">
        <v>14</v>
      </c>
      <c r="L56" s="115"/>
      <c r="M56" s="115"/>
      <c r="N56" s="116"/>
      <c r="O56" s="131"/>
      <c r="P56" s="132"/>
      <c r="Q56" s="132"/>
      <c r="R56" s="132"/>
      <c r="S56" s="133"/>
      <c r="T56" s="211">
        <f>O56*0.15</f>
        <v>0</v>
      </c>
      <c r="U56" s="212"/>
      <c r="V56" s="212"/>
      <c r="W56" s="212"/>
      <c r="X56" s="212"/>
      <c r="Y56" s="213"/>
      <c r="Z56" s="108" t="s">
        <v>39</v>
      </c>
      <c r="AA56" s="129"/>
      <c r="AB56" s="7" t="s">
        <v>40</v>
      </c>
      <c r="AC56" s="7"/>
      <c r="AD56" s="7"/>
    </row>
    <row r="57" spans="1:30" s="8" customFormat="1" x14ac:dyDescent="0.25">
      <c r="A57" s="2"/>
      <c r="B57" s="221"/>
      <c r="C57" s="222"/>
      <c r="D57" s="222"/>
      <c r="E57" s="223"/>
      <c r="F57" s="107" t="s">
        <v>57</v>
      </c>
      <c r="G57" s="117"/>
      <c r="H57" s="117"/>
      <c r="I57" s="117"/>
      <c r="J57" s="108"/>
      <c r="K57" s="114">
        <v>15</v>
      </c>
      <c r="L57" s="115"/>
      <c r="M57" s="115"/>
      <c r="N57" s="116"/>
      <c r="O57" s="131"/>
      <c r="P57" s="132"/>
      <c r="Q57" s="132"/>
      <c r="R57" s="132"/>
      <c r="S57" s="133"/>
      <c r="T57" s="211">
        <f>O57*0.15</f>
        <v>0</v>
      </c>
      <c r="U57" s="212"/>
      <c r="V57" s="212"/>
      <c r="W57" s="212"/>
      <c r="X57" s="212"/>
      <c r="Y57" s="213"/>
      <c r="Z57" s="108" t="s">
        <v>39</v>
      </c>
      <c r="AA57" s="129"/>
      <c r="AB57" s="7" t="s">
        <v>40</v>
      </c>
      <c r="AC57" s="7"/>
      <c r="AD57" s="7"/>
    </row>
    <row r="58" spans="1:30" s="8" customFormat="1" ht="15" customHeight="1" x14ac:dyDescent="0.25">
      <c r="A58" s="2"/>
      <c r="B58" s="201" t="s">
        <v>46</v>
      </c>
      <c r="C58" s="202"/>
      <c r="D58" s="202"/>
      <c r="E58" s="203"/>
      <c r="F58" s="107" t="s">
        <v>56</v>
      </c>
      <c r="G58" s="117"/>
      <c r="H58" s="117"/>
      <c r="I58" s="117"/>
      <c r="J58" s="108"/>
      <c r="K58" s="114">
        <v>16</v>
      </c>
      <c r="L58" s="115"/>
      <c r="M58" s="115"/>
      <c r="N58" s="116"/>
      <c r="O58" s="131"/>
      <c r="P58" s="132"/>
      <c r="Q58" s="132"/>
      <c r="R58" s="132"/>
      <c r="S58" s="133"/>
      <c r="T58" s="211">
        <f>O58*0.075</f>
        <v>0</v>
      </c>
      <c r="U58" s="212"/>
      <c r="V58" s="212"/>
      <c r="W58" s="212"/>
      <c r="X58" s="212"/>
      <c r="Y58" s="213"/>
      <c r="Z58" s="108" t="s">
        <v>39</v>
      </c>
      <c r="AA58" s="129"/>
      <c r="AB58" s="7" t="s">
        <v>40</v>
      </c>
      <c r="AC58" s="7"/>
      <c r="AD58" s="7"/>
    </row>
    <row r="59" spans="1:30" x14ac:dyDescent="0.25">
      <c r="B59" s="221"/>
      <c r="C59" s="222"/>
      <c r="D59" s="222"/>
      <c r="E59" s="223"/>
      <c r="F59" s="107" t="s">
        <v>57</v>
      </c>
      <c r="G59" s="117"/>
      <c r="H59" s="117"/>
      <c r="I59" s="117"/>
      <c r="J59" s="108"/>
      <c r="K59" s="114">
        <v>17</v>
      </c>
      <c r="L59" s="115"/>
      <c r="M59" s="115"/>
      <c r="N59" s="116"/>
      <c r="O59" s="131"/>
      <c r="P59" s="132"/>
      <c r="Q59" s="132"/>
      <c r="R59" s="132"/>
      <c r="S59" s="133"/>
      <c r="T59" s="211"/>
      <c r="U59" s="212"/>
      <c r="V59" s="212"/>
      <c r="W59" s="212"/>
      <c r="X59" s="212"/>
      <c r="Y59" s="213"/>
      <c r="Z59" s="108" t="s">
        <v>39</v>
      </c>
      <c r="AA59" s="129"/>
      <c r="AB59" s="3" t="s">
        <v>40</v>
      </c>
      <c r="AC59" s="3"/>
      <c r="AD59" s="3"/>
    </row>
    <row r="60" spans="1:30" x14ac:dyDescent="0.25">
      <c r="B60" s="128" t="s">
        <v>45</v>
      </c>
      <c r="C60" s="180"/>
      <c r="D60" s="180"/>
      <c r="E60" s="181"/>
      <c r="F60" s="107" t="s">
        <v>56</v>
      </c>
      <c r="G60" s="117"/>
      <c r="H60" s="117"/>
      <c r="I60" s="117"/>
      <c r="J60" s="108"/>
      <c r="K60" s="114">
        <v>18</v>
      </c>
      <c r="L60" s="115"/>
      <c r="M60" s="115"/>
      <c r="N60" s="116"/>
      <c r="O60" s="211"/>
      <c r="P60" s="212"/>
      <c r="Q60" s="212"/>
      <c r="R60" s="212"/>
      <c r="S60" s="213"/>
      <c r="T60" s="211"/>
      <c r="U60" s="212"/>
      <c r="V60" s="212"/>
      <c r="W60" s="212"/>
      <c r="X60" s="212"/>
      <c r="Y60" s="213"/>
      <c r="Z60" s="108" t="s">
        <v>39</v>
      </c>
      <c r="AA60" s="129"/>
      <c r="AB60" s="3" t="s">
        <v>40</v>
      </c>
      <c r="AC60" s="3"/>
      <c r="AD60" s="3"/>
    </row>
    <row r="61" spans="1:30" ht="15" customHeight="1" x14ac:dyDescent="0.25">
      <c r="B61" s="201" t="s">
        <v>59</v>
      </c>
      <c r="C61" s="202"/>
      <c r="D61" s="202"/>
      <c r="E61" s="203"/>
      <c r="F61" s="107" t="s">
        <v>60</v>
      </c>
      <c r="G61" s="117"/>
      <c r="H61" s="117"/>
      <c r="I61" s="117"/>
      <c r="J61" s="108"/>
      <c r="K61" s="114">
        <v>19</v>
      </c>
      <c r="L61" s="115"/>
      <c r="M61" s="115"/>
      <c r="N61" s="116"/>
      <c r="O61" s="131"/>
      <c r="P61" s="132"/>
      <c r="Q61" s="132"/>
      <c r="R61" s="132"/>
      <c r="S61" s="133"/>
      <c r="T61" s="211"/>
      <c r="U61" s="212"/>
      <c r="V61" s="212"/>
      <c r="W61" s="212"/>
      <c r="X61" s="212"/>
      <c r="Y61" s="213"/>
      <c r="Z61" s="108" t="s">
        <v>39</v>
      </c>
      <c r="AA61" s="129"/>
      <c r="AB61" s="3" t="s">
        <v>40</v>
      </c>
      <c r="AC61" s="3"/>
      <c r="AD61" s="3"/>
    </row>
    <row r="62" spans="1:30" ht="17.25" customHeight="1" x14ac:dyDescent="0.25">
      <c r="B62" s="221"/>
      <c r="C62" s="222"/>
      <c r="D62" s="222"/>
      <c r="E62" s="223"/>
      <c r="F62" s="107" t="s">
        <v>61</v>
      </c>
      <c r="G62" s="117"/>
      <c r="H62" s="117"/>
      <c r="I62" s="117"/>
      <c r="J62" s="108"/>
      <c r="K62" s="114">
        <v>20</v>
      </c>
      <c r="L62" s="115"/>
      <c r="M62" s="115"/>
      <c r="N62" s="116"/>
      <c r="O62" s="131"/>
      <c r="P62" s="132"/>
      <c r="Q62" s="132"/>
      <c r="R62" s="132"/>
      <c r="S62" s="133"/>
      <c r="T62" s="211"/>
      <c r="U62" s="212"/>
      <c r="V62" s="212"/>
      <c r="W62" s="212"/>
      <c r="X62" s="212"/>
      <c r="Y62" s="213"/>
      <c r="Z62" s="108" t="s">
        <v>39</v>
      </c>
      <c r="AA62" s="129"/>
      <c r="AB62" s="3" t="s">
        <v>40</v>
      </c>
      <c r="AC62" s="3"/>
      <c r="AD62" s="3"/>
    </row>
    <row r="63" spans="1:30" s="8" customFormat="1" ht="29.25" customHeight="1" x14ac:dyDescent="0.25">
      <c r="A63" s="2"/>
      <c r="B63" s="215" t="s">
        <v>62</v>
      </c>
      <c r="C63" s="216"/>
      <c r="D63" s="216"/>
      <c r="E63" s="217"/>
      <c r="F63" s="107" t="s">
        <v>56</v>
      </c>
      <c r="G63" s="117"/>
      <c r="H63" s="117"/>
      <c r="I63" s="117"/>
      <c r="J63" s="108"/>
      <c r="K63" s="114">
        <v>21</v>
      </c>
      <c r="L63" s="115"/>
      <c r="M63" s="115"/>
      <c r="N63" s="116"/>
      <c r="O63" s="131">
        <v>0</v>
      </c>
      <c r="P63" s="132"/>
      <c r="Q63" s="132"/>
      <c r="R63" s="132"/>
      <c r="S63" s="133"/>
      <c r="T63" s="211"/>
      <c r="U63" s="212"/>
      <c r="V63" s="212"/>
      <c r="W63" s="212"/>
      <c r="X63" s="212"/>
      <c r="Y63" s="213"/>
      <c r="Z63" s="108" t="s">
        <v>39</v>
      </c>
      <c r="AA63" s="129"/>
      <c r="AB63" s="7" t="s">
        <v>40</v>
      </c>
      <c r="AC63" s="7"/>
      <c r="AD63" s="7"/>
    </row>
    <row r="64" spans="1:30" ht="31.5" customHeight="1" x14ac:dyDescent="0.25">
      <c r="B64" s="218"/>
      <c r="C64" s="219"/>
      <c r="D64" s="219"/>
      <c r="E64" s="220"/>
      <c r="F64" s="107" t="s">
        <v>57</v>
      </c>
      <c r="G64" s="117"/>
      <c r="H64" s="117"/>
      <c r="I64" s="117"/>
      <c r="J64" s="108"/>
      <c r="K64" s="114">
        <v>22</v>
      </c>
      <c r="L64" s="115"/>
      <c r="M64" s="115"/>
      <c r="N64" s="116"/>
      <c r="O64" s="131"/>
      <c r="P64" s="132"/>
      <c r="Q64" s="132"/>
      <c r="R64" s="132"/>
      <c r="S64" s="133"/>
      <c r="T64" s="211"/>
      <c r="U64" s="212"/>
      <c r="V64" s="212"/>
      <c r="W64" s="212"/>
      <c r="X64" s="212"/>
      <c r="Y64" s="213"/>
      <c r="Z64" s="108" t="s">
        <v>39</v>
      </c>
      <c r="AA64" s="129"/>
      <c r="AB64" s="3" t="s">
        <v>40</v>
      </c>
      <c r="AC64" s="3"/>
      <c r="AD64" s="3"/>
    </row>
    <row r="65" spans="1:30" x14ac:dyDescent="0.25">
      <c r="B65" s="214" t="s">
        <v>63</v>
      </c>
      <c r="C65" s="214"/>
      <c r="D65" s="214"/>
      <c r="E65" s="214"/>
      <c r="F65" s="214"/>
      <c r="G65" s="214"/>
      <c r="H65" s="214"/>
      <c r="I65" s="214"/>
      <c r="J65" s="214"/>
      <c r="K65" s="114">
        <v>23</v>
      </c>
      <c r="L65" s="115"/>
      <c r="M65" s="115"/>
      <c r="N65" s="116"/>
      <c r="O65" s="198">
        <f>SUM(O52:S64)</f>
        <v>0</v>
      </c>
      <c r="P65" s="199"/>
      <c r="Q65" s="199"/>
      <c r="R65" s="199"/>
      <c r="S65" s="200"/>
      <c r="T65" s="198">
        <f>SUM(T52:Y64)</f>
        <v>0</v>
      </c>
      <c r="U65" s="199"/>
      <c r="V65" s="199"/>
      <c r="W65" s="199"/>
      <c r="X65" s="199"/>
      <c r="Y65" s="200"/>
      <c r="AB65" s="2" t="s">
        <v>64</v>
      </c>
    </row>
    <row r="66" spans="1:30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68"/>
      <c r="L66" s="68"/>
      <c r="M66" s="68"/>
      <c r="N66" s="68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30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68"/>
      <c r="L67" s="68"/>
      <c r="M67" s="68"/>
      <c r="N67" s="68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30" x14ac:dyDescent="0.25">
      <c r="B68" s="20"/>
      <c r="C68" s="20"/>
      <c r="D68" s="20"/>
      <c r="E68" s="20"/>
      <c r="F68" s="20"/>
      <c r="G68" s="20"/>
      <c r="H68" s="20"/>
      <c r="I68" s="20"/>
      <c r="J68" s="20"/>
      <c r="K68" s="68"/>
      <c r="L68" s="68"/>
      <c r="M68" s="68"/>
      <c r="N68" s="68"/>
      <c r="O68" s="21"/>
      <c r="P68" s="21"/>
      <c r="Q68" s="21"/>
      <c r="R68" s="21"/>
      <c r="S68" s="21"/>
      <c r="T68" s="21"/>
      <c r="U68" s="21"/>
      <c r="V68" s="21"/>
      <c r="W68" s="21"/>
      <c r="X68" s="210"/>
      <c r="Y68" s="210"/>
      <c r="Z68" s="210"/>
    </row>
    <row r="69" spans="1:30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68"/>
      <c r="L69" s="68"/>
      <c r="M69" s="68"/>
      <c r="N69" s="68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30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68"/>
      <c r="L70" s="68"/>
      <c r="M70" s="68"/>
      <c r="N70" s="68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30" ht="12" customHeight="1" x14ac:dyDescent="0.25">
      <c r="G71" s="68"/>
      <c r="H71" s="68"/>
      <c r="I71" s="68"/>
      <c r="J71" s="68"/>
      <c r="AC71" s="9">
        <f>U45+R79-T65-R88</f>
        <v>0</v>
      </c>
    </row>
    <row r="72" spans="1:30" x14ac:dyDescent="0.25">
      <c r="B72" s="125" t="s">
        <v>65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</row>
    <row r="73" spans="1:30" x14ac:dyDescent="0.25">
      <c r="B73" s="125" t="s">
        <v>66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7"/>
      <c r="O73" s="125" t="s">
        <v>33</v>
      </c>
      <c r="P73" s="126"/>
      <c r="Q73" s="127"/>
      <c r="R73" s="125" t="s">
        <v>67</v>
      </c>
      <c r="S73" s="126"/>
      <c r="T73" s="126"/>
      <c r="U73" s="126"/>
      <c r="V73" s="126"/>
      <c r="W73" s="126"/>
      <c r="X73" s="126"/>
      <c r="Y73" s="127"/>
    </row>
    <row r="74" spans="1:30" s="8" customFormat="1" ht="18.75" customHeight="1" x14ac:dyDescent="0.25">
      <c r="A74" s="2"/>
      <c r="B74" s="201" t="s">
        <v>68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3"/>
      <c r="O74" s="114">
        <v>24</v>
      </c>
      <c r="P74" s="115"/>
      <c r="Q74" s="116"/>
      <c r="R74" s="131"/>
      <c r="S74" s="132"/>
      <c r="T74" s="132"/>
      <c r="U74" s="132"/>
      <c r="V74" s="132"/>
      <c r="W74" s="132"/>
      <c r="X74" s="132"/>
      <c r="Y74" s="133"/>
      <c r="Z74" s="108" t="s">
        <v>39</v>
      </c>
      <c r="AA74" s="129"/>
      <c r="AB74" s="10" t="s">
        <v>40</v>
      </c>
      <c r="AC74" s="7"/>
      <c r="AD74" s="7"/>
    </row>
    <row r="75" spans="1:30" s="8" customFormat="1" ht="16.5" customHeight="1" x14ac:dyDescent="0.25">
      <c r="A75" s="2"/>
      <c r="B75" s="207" t="s">
        <v>69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9"/>
      <c r="O75" s="114">
        <v>25</v>
      </c>
      <c r="P75" s="115"/>
      <c r="Q75" s="116"/>
      <c r="R75" s="131"/>
      <c r="S75" s="132"/>
      <c r="T75" s="132"/>
      <c r="U75" s="132"/>
      <c r="V75" s="132"/>
      <c r="W75" s="132"/>
      <c r="X75" s="132"/>
      <c r="Y75" s="133"/>
      <c r="Z75" s="19"/>
      <c r="AA75" s="19"/>
      <c r="AB75" s="8" t="s">
        <v>70</v>
      </c>
    </row>
    <row r="76" spans="1:30" s="8" customFormat="1" x14ac:dyDescent="0.25">
      <c r="A76" s="2"/>
      <c r="B76" s="201" t="s">
        <v>71</v>
      </c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3"/>
      <c r="O76" s="114">
        <v>26</v>
      </c>
      <c r="P76" s="115"/>
      <c r="Q76" s="116"/>
      <c r="R76" s="131"/>
      <c r="S76" s="132"/>
      <c r="T76" s="132"/>
      <c r="U76" s="132"/>
      <c r="V76" s="132"/>
      <c r="W76" s="132"/>
      <c r="X76" s="132"/>
      <c r="Y76" s="133"/>
      <c r="Z76" s="19"/>
      <c r="AA76" s="19"/>
      <c r="AB76" s="8" t="s">
        <v>72</v>
      </c>
    </row>
    <row r="77" spans="1:30" s="8" customFormat="1" ht="18.75" customHeight="1" x14ac:dyDescent="0.25">
      <c r="A77" s="2"/>
      <c r="B77" s="201" t="s">
        <v>73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3"/>
      <c r="O77" s="185">
        <v>27</v>
      </c>
      <c r="P77" s="185"/>
      <c r="Q77" s="186"/>
      <c r="R77" s="189"/>
      <c r="S77" s="190"/>
      <c r="T77" s="190"/>
      <c r="U77" s="190"/>
      <c r="V77" s="190"/>
      <c r="W77" s="190"/>
      <c r="X77" s="190"/>
      <c r="Y77" s="191"/>
      <c r="Z77" s="19"/>
      <c r="AA77" s="19"/>
      <c r="AB77" s="8" t="s">
        <v>74</v>
      </c>
      <c r="AC77" s="11"/>
    </row>
    <row r="78" spans="1:30" s="8" customFormat="1" ht="19.5" customHeight="1" x14ac:dyDescent="0.25">
      <c r="A78" s="2"/>
      <c r="B78" s="85"/>
      <c r="C78" s="107" t="s">
        <v>188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08"/>
      <c r="N78" s="86"/>
      <c r="O78" s="187"/>
      <c r="P78" s="187"/>
      <c r="Q78" s="188"/>
      <c r="R78" s="192"/>
      <c r="S78" s="193"/>
      <c r="T78" s="193"/>
      <c r="U78" s="193"/>
      <c r="V78" s="193"/>
      <c r="W78" s="193"/>
      <c r="X78" s="193"/>
      <c r="Y78" s="194"/>
      <c r="Z78" s="19"/>
      <c r="AA78" s="19"/>
    </row>
    <row r="79" spans="1:30" ht="18" customHeight="1" x14ac:dyDescent="0.25">
      <c r="B79" s="204" t="s">
        <v>75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6"/>
      <c r="O79" s="125">
        <v>28</v>
      </c>
      <c r="P79" s="126"/>
      <c r="Q79" s="127"/>
      <c r="R79" s="198">
        <f>SUM(R74:Y78)</f>
        <v>0</v>
      </c>
      <c r="S79" s="199"/>
      <c r="T79" s="199"/>
      <c r="U79" s="199"/>
      <c r="V79" s="199"/>
      <c r="W79" s="199"/>
      <c r="X79" s="199"/>
      <c r="Y79" s="200"/>
      <c r="AB79" s="2" t="s">
        <v>76</v>
      </c>
    </row>
    <row r="80" spans="1:30" ht="12" customHeigh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8"/>
      <c r="M80" s="68"/>
      <c r="N80" s="68"/>
      <c r="O80" s="22"/>
      <c r="P80" s="68"/>
      <c r="Q80" s="68"/>
      <c r="R80" s="68"/>
      <c r="S80" s="68"/>
      <c r="T80" s="68"/>
      <c r="U80" s="68"/>
      <c r="V80" s="68"/>
      <c r="W80" s="68"/>
      <c r="X80" s="68"/>
      <c r="Y80" s="68"/>
    </row>
    <row r="81" spans="1:30" x14ac:dyDescent="0.25">
      <c r="B81" s="170" t="s">
        <v>77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2"/>
    </row>
    <row r="82" spans="1:30" x14ac:dyDescent="0.25">
      <c r="B82" s="125" t="s">
        <v>66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 t="s">
        <v>33</v>
      </c>
      <c r="P82" s="126"/>
      <c r="Q82" s="127"/>
      <c r="R82" s="125" t="s">
        <v>67</v>
      </c>
      <c r="S82" s="126"/>
      <c r="T82" s="126"/>
      <c r="U82" s="126"/>
      <c r="V82" s="126"/>
      <c r="W82" s="126"/>
      <c r="X82" s="126"/>
      <c r="Y82" s="127"/>
    </row>
    <row r="83" spans="1:30" s="8" customFormat="1" x14ac:dyDescent="0.25">
      <c r="A83" s="2"/>
      <c r="B83" s="201" t="s">
        <v>78</v>
      </c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3"/>
      <c r="O83" s="124">
        <v>29</v>
      </c>
      <c r="P83" s="124"/>
      <c r="Q83" s="124"/>
      <c r="R83" s="131"/>
      <c r="S83" s="132"/>
      <c r="T83" s="132"/>
      <c r="U83" s="132"/>
      <c r="V83" s="132"/>
      <c r="W83" s="132"/>
      <c r="X83" s="132"/>
      <c r="Y83" s="133"/>
      <c r="Z83" s="108" t="s">
        <v>39</v>
      </c>
      <c r="AA83" s="129"/>
      <c r="AB83" s="10" t="s">
        <v>40</v>
      </c>
      <c r="AC83" s="7"/>
      <c r="AD83" s="7"/>
    </row>
    <row r="84" spans="1:30" s="8" customFormat="1" x14ac:dyDescent="0.25">
      <c r="A84" s="2"/>
      <c r="B84" s="129" t="s">
        <v>79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4">
        <v>30</v>
      </c>
      <c r="P84" s="124"/>
      <c r="Q84" s="124"/>
      <c r="R84" s="131"/>
      <c r="S84" s="132"/>
      <c r="T84" s="132"/>
      <c r="U84" s="132"/>
      <c r="V84" s="132"/>
      <c r="W84" s="132"/>
      <c r="X84" s="132"/>
      <c r="Y84" s="133"/>
      <c r="Z84" s="108" t="s">
        <v>39</v>
      </c>
      <c r="AA84" s="129"/>
      <c r="AB84" s="10" t="s">
        <v>40</v>
      </c>
      <c r="AC84" s="7"/>
      <c r="AD84" s="7"/>
    </row>
    <row r="85" spans="1:30" s="8" customFormat="1" x14ac:dyDescent="0.25">
      <c r="A85" s="2"/>
      <c r="B85" s="129" t="s">
        <v>80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4">
        <v>31</v>
      </c>
      <c r="P85" s="124"/>
      <c r="Q85" s="124"/>
      <c r="R85" s="131"/>
      <c r="S85" s="132"/>
      <c r="T85" s="132"/>
      <c r="U85" s="132"/>
      <c r="V85" s="132"/>
      <c r="W85" s="132"/>
      <c r="X85" s="132"/>
      <c r="Y85" s="133"/>
      <c r="Z85" s="19"/>
      <c r="AA85" s="19"/>
      <c r="AB85" s="8" t="s">
        <v>81</v>
      </c>
    </row>
    <row r="86" spans="1:30" x14ac:dyDescent="0.25">
      <c r="B86" s="182" t="s">
        <v>73</v>
      </c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4"/>
      <c r="O86" s="185">
        <v>32</v>
      </c>
      <c r="P86" s="185"/>
      <c r="Q86" s="186"/>
      <c r="R86" s="189"/>
      <c r="S86" s="190"/>
      <c r="T86" s="190"/>
      <c r="U86" s="190"/>
      <c r="V86" s="190"/>
      <c r="W86" s="190"/>
      <c r="X86" s="190"/>
      <c r="Y86" s="191"/>
      <c r="AB86" s="2" t="s">
        <v>82</v>
      </c>
    </row>
    <row r="87" spans="1:30" ht="19.5" customHeight="1" x14ac:dyDescent="0.25">
      <c r="B87" s="87"/>
      <c r="C87" s="107"/>
      <c r="D87" s="117"/>
      <c r="E87" s="117"/>
      <c r="F87" s="117"/>
      <c r="G87" s="117"/>
      <c r="H87" s="117"/>
      <c r="I87" s="117"/>
      <c r="J87" s="117"/>
      <c r="K87" s="117"/>
      <c r="L87" s="117"/>
      <c r="M87" s="108"/>
      <c r="N87" s="88"/>
      <c r="O87" s="187"/>
      <c r="P87" s="187"/>
      <c r="Q87" s="188"/>
      <c r="R87" s="192"/>
      <c r="S87" s="193"/>
      <c r="T87" s="193"/>
      <c r="U87" s="193"/>
      <c r="V87" s="193"/>
      <c r="W87" s="193"/>
      <c r="X87" s="193"/>
      <c r="Y87" s="194"/>
    </row>
    <row r="88" spans="1:30" ht="18" customHeight="1" x14ac:dyDescent="0.25">
      <c r="B88" s="195" t="s">
        <v>83</v>
      </c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7"/>
      <c r="O88" s="134">
        <v>33</v>
      </c>
      <c r="P88" s="134"/>
      <c r="Q88" s="134"/>
      <c r="R88" s="198">
        <f>SUM(R83:Y87)</f>
        <v>0</v>
      </c>
      <c r="S88" s="199"/>
      <c r="T88" s="199"/>
      <c r="U88" s="199"/>
      <c r="V88" s="199"/>
      <c r="W88" s="199"/>
      <c r="X88" s="199"/>
      <c r="Y88" s="200"/>
      <c r="AB88" s="2" t="s">
        <v>84</v>
      </c>
    </row>
    <row r="89" spans="1:30" ht="14.25" customHeight="1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67"/>
      <c r="P89" s="67"/>
      <c r="Q89" s="67"/>
      <c r="R89" s="23"/>
      <c r="S89" s="23"/>
      <c r="T89" s="23"/>
      <c r="U89" s="23"/>
      <c r="V89" s="23"/>
      <c r="W89" s="23"/>
      <c r="X89" s="23"/>
      <c r="Y89" s="23"/>
    </row>
    <row r="90" spans="1:30" x14ac:dyDescent="0.25">
      <c r="B90" s="170" t="s">
        <v>85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2"/>
    </row>
    <row r="91" spans="1:30" x14ac:dyDescent="0.25">
      <c r="B91" s="134" t="s">
        <v>86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 t="s">
        <v>33</v>
      </c>
      <c r="P91" s="134"/>
      <c r="Q91" s="134"/>
      <c r="R91" s="134" t="s">
        <v>87</v>
      </c>
      <c r="S91" s="134"/>
      <c r="T91" s="134"/>
      <c r="U91" s="134"/>
      <c r="V91" s="134"/>
      <c r="W91" s="134"/>
      <c r="X91" s="134"/>
      <c r="Y91" s="134"/>
    </row>
    <row r="92" spans="1:30" s="8" customFormat="1" x14ac:dyDescent="0.25">
      <c r="A92" s="2"/>
      <c r="B92" s="166" t="s">
        <v>88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24">
        <v>34</v>
      </c>
      <c r="P92" s="124"/>
      <c r="Q92" s="124"/>
      <c r="R92" s="131">
        <f>U45-T65+R79-R88</f>
        <v>0</v>
      </c>
      <c r="S92" s="132"/>
      <c r="T92" s="132"/>
      <c r="U92" s="132"/>
      <c r="V92" s="132"/>
      <c r="W92" s="132"/>
      <c r="X92" s="132"/>
      <c r="Y92" s="133"/>
      <c r="Z92" s="19"/>
      <c r="AA92" s="19"/>
    </row>
    <row r="93" spans="1:30" s="6" customFormat="1" ht="30" customHeight="1" x14ac:dyDescent="0.25">
      <c r="A93" s="2"/>
      <c r="B93" s="166" t="s">
        <v>89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24">
        <v>35</v>
      </c>
      <c r="P93" s="124"/>
      <c r="Q93" s="124"/>
      <c r="R93" s="131">
        <f>R92-(R110+R117)</f>
        <v>0</v>
      </c>
      <c r="S93" s="132"/>
      <c r="T93" s="132"/>
      <c r="U93" s="132"/>
      <c r="V93" s="132"/>
      <c r="W93" s="132"/>
      <c r="X93" s="132"/>
      <c r="Y93" s="133"/>
      <c r="Z93" s="19"/>
      <c r="AA93" s="19"/>
      <c r="AB93" s="6" t="s">
        <v>90</v>
      </c>
      <c r="AC93" s="12">
        <f>R92</f>
        <v>0</v>
      </c>
    </row>
    <row r="94" spans="1:30" ht="31.5" customHeight="1" x14ac:dyDescent="0.25">
      <c r="B94" s="166" t="s">
        <v>91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14">
        <v>36</v>
      </c>
      <c r="P94" s="115"/>
      <c r="Q94" s="116"/>
      <c r="R94" s="131">
        <f>(Q45+R96)-(R97+R98)</f>
        <v>0</v>
      </c>
      <c r="S94" s="132"/>
      <c r="T94" s="132"/>
      <c r="U94" s="132"/>
      <c r="V94" s="132"/>
      <c r="W94" s="132"/>
      <c r="X94" s="132"/>
      <c r="Y94" s="133"/>
      <c r="AC94" s="9">
        <f>R110</f>
        <v>0</v>
      </c>
    </row>
    <row r="95" spans="1:30" s="6" customFormat="1" ht="30.75" customHeight="1" x14ac:dyDescent="0.25">
      <c r="A95" s="2"/>
      <c r="B95" s="166" t="s">
        <v>92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24">
        <v>37</v>
      </c>
      <c r="P95" s="124"/>
      <c r="Q95" s="124"/>
      <c r="R95" s="131">
        <f>R94-(R111+R118)</f>
        <v>0</v>
      </c>
      <c r="S95" s="132"/>
      <c r="T95" s="132"/>
      <c r="U95" s="132"/>
      <c r="V95" s="132"/>
      <c r="W95" s="132"/>
      <c r="X95" s="132"/>
      <c r="Y95" s="133"/>
      <c r="Z95" s="19"/>
      <c r="AA95" s="19"/>
      <c r="AC95" s="12">
        <f>AC93-AC94</f>
        <v>0</v>
      </c>
    </row>
    <row r="96" spans="1:30" x14ac:dyDescent="0.25">
      <c r="B96" s="166" t="s">
        <v>93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24">
        <v>38</v>
      </c>
      <c r="P96" s="124"/>
      <c r="Q96" s="124"/>
      <c r="R96" s="131"/>
      <c r="S96" s="132"/>
      <c r="T96" s="132"/>
      <c r="U96" s="132"/>
      <c r="V96" s="132"/>
      <c r="W96" s="132"/>
      <c r="X96" s="132"/>
      <c r="Y96" s="133"/>
    </row>
    <row r="97" spans="1:29" s="8" customFormat="1" x14ac:dyDescent="0.25">
      <c r="A97" s="2"/>
      <c r="B97" s="166" t="s">
        <v>94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14">
        <v>39</v>
      </c>
      <c r="P97" s="115"/>
      <c r="Q97" s="116"/>
      <c r="R97" s="131">
        <v>0</v>
      </c>
      <c r="S97" s="132"/>
      <c r="T97" s="132"/>
      <c r="U97" s="132"/>
      <c r="V97" s="132"/>
      <c r="W97" s="132"/>
      <c r="X97" s="132"/>
      <c r="Y97" s="133"/>
      <c r="Z97" s="19"/>
      <c r="AA97" s="19"/>
    </row>
    <row r="98" spans="1:29" x14ac:dyDescent="0.25">
      <c r="B98" s="166" t="s">
        <v>95</v>
      </c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24">
        <v>40</v>
      </c>
      <c r="P98" s="124"/>
      <c r="Q98" s="124"/>
      <c r="R98" s="131"/>
      <c r="S98" s="132"/>
      <c r="T98" s="132"/>
      <c r="U98" s="132"/>
      <c r="V98" s="132"/>
      <c r="W98" s="132"/>
      <c r="X98" s="132"/>
      <c r="Y98" s="133"/>
    </row>
    <row r="99" spans="1:29" x14ac:dyDescent="0.25">
      <c r="B99" s="166" t="s">
        <v>96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24">
        <v>41</v>
      </c>
      <c r="P99" s="124"/>
      <c r="Q99" s="124"/>
      <c r="R99" s="114"/>
      <c r="S99" s="115"/>
      <c r="T99" s="115"/>
      <c r="U99" s="115"/>
      <c r="V99" s="115"/>
      <c r="W99" s="115"/>
      <c r="X99" s="115"/>
      <c r="Y99" s="116"/>
    </row>
    <row r="100" spans="1:29" ht="15.75" customHeight="1" x14ac:dyDescent="0.25">
      <c r="B100" s="166" t="s">
        <v>97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14">
        <v>42</v>
      </c>
      <c r="P100" s="115"/>
      <c r="Q100" s="116"/>
      <c r="R100" s="114"/>
      <c r="S100" s="115"/>
      <c r="T100" s="115"/>
      <c r="U100" s="115"/>
      <c r="V100" s="115"/>
      <c r="W100" s="115"/>
      <c r="X100" s="115"/>
      <c r="Y100" s="116"/>
    </row>
    <row r="101" spans="1:29" s="6" customFormat="1" x14ac:dyDescent="0.25">
      <c r="A101" s="2"/>
      <c r="B101" s="166" t="s">
        <v>98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24">
        <v>43</v>
      </c>
      <c r="P101" s="124"/>
      <c r="Q101" s="124"/>
      <c r="R101" s="114"/>
      <c r="S101" s="115"/>
      <c r="T101" s="115"/>
      <c r="U101" s="115"/>
      <c r="V101" s="115"/>
      <c r="W101" s="115"/>
      <c r="X101" s="115"/>
      <c r="Y101" s="116"/>
      <c r="Z101" s="19"/>
      <c r="AA101" s="19"/>
    </row>
    <row r="102" spans="1:29" s="8" customFormat="1" x14ac:dyDescent="0.25">
      <c r="A102" s="2"/>
      <c r="B102" s="128" t="s">
        <v>99</v>
      </c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1"/>
      <c r="O102" s="124">
        <v>44</v>
      </c>
      <c r="P102" s="124"/>
      <c r="Q102" s="124"/>
      <c r="R102" s="131"/>
      <c r="S102" s="132"/>
      <c r="T102" s="132"/>
      <c r="U102" s="132"/>
      <c r="V102" s="132"/>
      <c r="W102" s="132"/>
      <c r="X102" s="132"/>
      <c r="Y102" s="133"/>
      <c r="Z102" s="19"/>
      <c r="AA102" s="19"/>
    </row>
    <row r="103" spans="1:29" x14ac:dyDescent="0.25">
      <c r="B103" s="166" t="s">
        <v>100</v>
      </c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14">
        <v>45</v>
      </c>
      <c r="P103" s="115"/>
      <c r="Q103" s="116"/>
      <c r="R103" s="114"/>
      <c r="S103" s="115"/>
      <c r="T103" s="115"/>
      <c r="U103" s="115"/>
      <c r="V103" s="115"/>
      <c r="W103" s="115"/>
      <c r="X103" s="115"/>
      <c r="Y103" s="116"/>
    </row>
    <row r="104" spans="1:29" x14ac:dyDescent="0.25">
      <c r="B104" s="166" t="s">
        <v>101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24">
        <v>46</v>
      </c>
      <c r="P104" s="124"/>
      <c r="Q104" s="124"/>
      <c r="R104" s="114"/>
      <c r="S104" s="115"/>
      <c r="T104" s="115"/>
      <c r="U104" s="115"/>
      <c r="V104" s="115"/>
      <c r="W104" s="115"/>
      <c r="X104" s="115"/>
      <c r="Y104" s="116"/>
    </row>
    <row r="105" spans="1:29" x14ac:dyDescent="0.25">
      <c r="B105" s="166" t="s">
        <v>102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24">
        <v>47</v>
      </c>
      <c r="P105" s="124"/>
      <c r="Q105" s="124"/>
      <c r="R105" s="114"/>
      <c r="S105" s="115"/>
      <c r="T105" s="115"/>
      <c r="U105" s="115"/>
      <c r="V105" s="115"/>
      <c r="W105" s="115"/>
      <c r="X105" s="115"/>
      <c r="Y105" s="116"/>
    </row>
    <row r="106" spans="1:29" x14ac:dyDescent="0.25">
      <c r="B106" s="166" t="s">
        <v>103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14">
        <v>48</v>
      </c>
      <c r="P106" s="115"/>
      <c r="Q106" s="116"/>
      <c r="R106" s="114"/>
      <c r="S106" s="115"/>
      <c r="T106" s="115"/>
      <c r="U106" s="115"/>
      <c r="V106" s="115"/>
      <c r="W106" s="115"/>
      <c r="X106" s="115"/>
      <c r="Y106" s="116"/>
    </row>
    <row r="107" spans="1:29" x14ac:dyDescent="0.25">
      <c r="B107" s="166" t="s">
        <v>104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24">
        <v>49</v>
      </c>
      <c r="P107" s="124"/>
      <c r="Q107" s="124"/>
      <c r="R107" s="114"/>
      <c r="S107" s="115"/>
      <c r="T107" s="115"/>
      <c r="U107" s="115"/>
      <c r="V107" s="115"/>
      <c r="W107" s="115"/>
      <c r="X107" s="115"/>
      <c r="Y107" s="116"/>
    </row>
    <row r="108" spans="1:29" s="6" customFormat="1" x14ac:dyDescent="0.25">
      <c r="A108" s="2"/>
      <c r="B108" s="166" t="s">
        <v>105</v>
      </c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24">
        <v>50</v>
      </c>
      <c r="P108" s="124"/>
      <c r="Q108" s="124"/>
      <c r="R108" s="177">
        <f>R93+R99+R101+R102</f>
        <v>0</v>
      </c>
      <c r="S108" s="178"/>
      <c r="T108" s="178"/>
      <c r="U108" s="178"/>
      <c r="V108" s="178"/>
      <c r="W108" s="178"/>
      <c r="X108" s="178"/>
      <c r="Y108" s="179"/>
      <c r="Z108" s="19"/>
      <c r="AA108" s="19"/>
      <c r="AB108" s="2"/>
      <c r="AC108" s="2"/>
    </row>
    <row r="109" spans="1:29" s="6" customFormat="1" ht="15.75" customHeight="1" x14ac:dyDescent="0.25">
      <c r="A109" s="2"/>
      <c r="B109" s="166" t="s">
        <v>106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24">
        <v>51</v>
      </c>
      <c r="P109" s="124"/>
      <c r="Q109" s="124"/>
      <c r="R109" s="173">
        <f>R95+R100</f>
        <v>0</v>
      </c>
      <c r="S109" s="115"/>
      <c r="T109" s="115"/>
      <c r="U109" s="115"/>
      <c r="V109" s="115"/>
      <c r="W109" s="115"/>
      <c r="X109" s="115"/>
      <c r="Y109" s="116"/>
      <c r="Z109" s="19"/>
      <c r="AA109" s="19"/>
      <c r="AB109" s="2"/>
      <c r="AC109" s="2"/>
    </row>
    <row r="110" spans="1:29" x14ac:dyDescent="0.25">
      <c r="B110" s="166" t="s">
        <v>107</v>
      </c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24">
        <v>52</v>
      </c>
      <c r="P110" s="124"/>
      <c r="Q110" s="124"/>
      <c r="R110" s="174"/>
      <c r="S110" s="175"/>
      <c r="T110" s="175"/>
      <c r="U110" s="175"/>
      <c r="V110" s="175"/>
      <c r="W110" s="175"/>
      <c r="X110" s="175"/>
      <c r="Y110" s="176"/>
      <c r="AB110" s="2" t="s">
        <v>108</v>
      </c>
    </row>
    <row r="111" spans="1:29" ht="15" customHeight="1" x14ac:dyDescent="0.25">
      <c r="B111" s="166" t="s">
        <v>109</v>
      </c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14">
        <v>53</v>
      </c>
      <c r="P111" s="115"/>
      <c r="Q111" s="116"/>
      <c r="R111" s="131"/>
      <c r="S111" s="132"/>
      <c r="T111" s="132"/>
      <c r="U111" s="132"/>
      <c r="V111" s="132"/>
      <c r="W111" s="132"/>
      <c r="X111" s="132"/>
      <c r="Y111" s="133"/>
      <c r="AB111" s="2" t="s">
        <v>110</v>
      </c>
    </row>
    <row r="112" spans="1:29" ht="17.25" customHeight="1" x14ac:dyDescent="0.25">
      <c r="B112" s="167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9"/>
    </row>
    <row r="113" spans="1:32" s="6" customFormat="1" ht="15.6" customHeight="1" x14ac:dyDescent="0.25">
      <c r="A113" s="2"/>
      <c r="B113" s="170" t="s">
        <v>111</v>
      </c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2"/>
      <c r="Z113" s="68"/>
      <c r="AA113" s="68"/>
      <c r="AB113" s="3"/>
      <c r="AC113" s="3"/>
      <c r="AD113" s="13"/>
    </row>
    <row r="114" spans="1:32" s="6" customFormat="1" x14ac:dyDescent="0.25">
      <c r="A114" s="2"/>
      <c r="B114" s="134" t="s">
        <v>112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25" t="s">
        <v>33</v>
      </c>
      <c r="P114" s="126"/>
      <c r="Q114" s="127"/>
      <c r="R114" s="125" t="s">
        <v>87</v>
      </c>
      <c r="S114" s="126"/>
      <c r="T114" s="126"/>
      <c r="U114" s="126"/>
      <c r="V114" s="126"/>
      <c r="W114" s="126"/>
      <c r="X114" s="126"/>
      <c r="Y114" s="127"/>
      <c r="Z114" s="68"/>
      <c r="AA114" s="68"/>
      <c r="AB114" s="3"/>
      <c r="AC114" s="3"/>
      <c r="AD114" s="13"/>
    </row>
    <row r="115" spans="1:32" s="8" customFormat="1" ht="18.75" customHeight="1" x14ac:dyDescent="0.25">
      <c r="A115" s="2"/>
      <c r="B115" s="154" t="s">
        <v>113</v>
      </c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6"/>
      <c r="O115" s="157">
        <v>54</v>
      </c>
      <c r="P115" s="158"/>
      <c r="Q115" s="159"/>
      <c r="R115" s="160"/>
      <c r="S115" s="161"/>
      <c r="T115" s="161"/>
      <c r="U115" s="161"/>
      <c r="V115" s="161"/>
      <c r="W115" s="161"/>
      <c r="X115" s="161"/>
      <c r="Y115" s="162"/>
      <c r="Z115" s="51">
        <f>R115-R117</f>
        <v>0</v>
      </c>
      <c r="AA115" s="68"/>
      <c r="AB115" s="7" t="s">
        <v>114</v>
      </c>
      <c r="AC115" s="7"/>
      <c r="AD115" s="7"/>
    </row>
    <row r="116" spans="1:32" s="8" customFormat="1" ht="18" customHeight="1" x14ac:dyDescent="0.25">
      <c r="A116" s="2"/>
      <c r="B116" s="154" t="s">
        <v>115</v>
      </c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6"/>
      <c r="O116" s="157">
        <v>55</v>
      </c>
      <c r="P116" s="158"/>
      <c r="Q116" s="159"/>
      <c r="R116" s="163"/>
      <c r="S116" s="164"/>
      <c r="T116" s="164"/>
      <c r="U116" s="164"/>
      <c r="V116" s="164"/>
      <c r="W116" s="164"/>
      <c r="X116" s="164"/>
      <c r="Y116" s="165"/>
      <c r="Z116" s="68"/>
      <c r="AA116" s="68"/>
      <c r="AB116" s="7" t="s">
        <v>116</v>
      </c>
      <c r="AC116" s="7"/>
      <c r="AD116" s="7"/>
    </row>
    <row r="117" spans="1:32" s="6" customFormat="1" ht="16.5" customHeight="1" x14ac:dyDescent="0.25">
      <c r="A117" s="2"/>
      <c r="B117" s="154" t="s">
        <v>117</v>
      </c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6"/>
      <c r="O117" s="157">
        <v>56</v>
      </c>
      <c r="P117" s="158"/>
      <c r="Q117" s="159"/>
      <c r="R117" s="131"/>
      <c r="S117" s="132"/>
      <c r="T117" s="132"/>
      <c r="U117" s="132"/>
      <c r="V117" s="132"/>
      <c r="W117" s="132"/>
      <c r="X117" s="132"/>
      <c r="Y117" s="133"/>
      <c r="Z117" s="68"/>
      <c r="AA117" s="68"/>
      <c r="AB117" s="14" t="s">
        <v>118</v>
      </c>
      <c r="AC117" s="13"/>
      <c r="AD117" s="13"/>
      <c r="AF117" s="12">
        <f>R115-R117</f>
        <v>0</v>
      </c>
    </row>
    <row r="118" spans="1:32" s="6" customFormat="1" ht="18" customHeight="1" x14ac:dyDescent="0.25">
      <c r="A118" s="2"/>
      <c r="B118" s="154" t="s">
        <v>119</v>
      </c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6"/>
      <c r="O118" s="157">
        <v>57</v>
      </c>
      <c r="P118" s="158"/>
      <c r="Q118" s="159"/>
      <c r="R118" s="131">
        <f>R94*0.1</f>
        <v>0</v>
      </c>
      <c r="S118" s="132"/>
      <c r="T118" s="132"/>
      <c r="U118" s="132"/>
      <c r="V118" s="132"/>
      <c r="W118" s="132"/>
      <c r="X118" s="132"/>
      <c r="Y118" s="133"/>
      <c r="Z118" s="68"/>
      <c r="AA118" s="68"/>
      <c r="AB118" s="14" t="s">
        <v>120</v>
      </c>
      <c r="AC118" s="13"/>
      <c r="AD118" s="13"/>
    </row>
    <row r="119" spans="1:32" ht="16.5" customHeight="1" x14ac:dyDescent="0.2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</row>
    <row r="120" spans="1:32" x14ac:dyDescent="0.25">
      <c r="B120" s="150" t="s">
        <v>121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2"/>
      <c r="Z120" s="52"/>
      <c r="AA120" s="52"/>
    </row>
    <row r="121" spans="1:32" s="5" customFormat="1" x14ac:dyDescent="0.25">
      <c r="B121" s="153" t="s">
        <v>112</v>
      </c>
      <c r="C121" s="153"/>
      <c r="D121" s="153"/>
      <c r="E121" s="153"/>
      <c r="F121" s="153"/>
      <c r="G121" s="153"/>
      <c r="H121" s="153" t="s">
        <v>33</v>
      </c>
      <c r="I121" s="153"/>
      <c r="J121" s="153"/>
      <c r="K121" s="153" t="s">
        <v>122</v>
      </c>
      <c r="L121" s="153"/>
      <c r="M121" s="153"/>
      <c r="N121" s="153"/>
      <c r="O121" s="153"/>
      <c r="P121" s="153"/>
      <c r="Q121" s="153"/>
      <c r="R121" s="153"/>
      <c r="S121" s="150" t="s">
        <v>123</v>
      </c>
      <c r="T121" s="151"/>
      <c r="U121" s="151"/>
      <c r="V121" s="151"/>
      <c r="W121" s="151"/>
      <c r="X121" s="151"/>
      <c r="Y121" s="152"/>
      <c r="Z121" s="53"/>
      <c r="AA121" s="53"/>
    </row>
    <row r="122" spans="1:32" s="8" customFormat="1" x14ac:dyDescent="0.25">
      <c r="A122" s="2"/>
      <c r="B122" s="140" t="s">
        <v>124</v>
      </c>
      <c r="C122" s="140"/>
      <c r="D122" s="140"/>
      <c r="E122" s="140"/>
      <c r="F122" s="140"/>
      <c r="G122" s="140"/>
      <c r="H122" s="141">
        <v>58</v>
      </c>
      <c r="I122" s="141"/>
      <c r="J122" s="141"/>
      <c r="K122" s="141" t="s">
        <v>212</v>
      </c>
      <c r="L122" s="141"/>
      <c r="M122" s="141"/>
      <c r="N122" s="141"/>
      <c r="O122" s="141"/>
      <c r="P122" s="141"/>
      <c r="Q122" s="141"/>
      <c r="R122" s="141"/>
      <c r="S122" s="147"/>
      <c r="T122" s="148"/>
      <c r="U122" s="148"/>
      <c r="V122" s="148"/>
      <c r="W122" s="148"/>
      <c r="X122" s="148"/>
      <c r="Y122" s="149"/>
      <c r="Z122" s="145" t="s">
        <v>39</v>
      </c>
      <c r="AA122" s="146"/>
      <c r="AB122" s="15" t="s">
        <v>125</v>
      </c>
      <c r="AC122" s="7"/>
      <c r="AD122" s="7"/>
    </row>
    <row r="123" spans="1:32" s="8" customFormat="1" x14ac:dyDescent="0.25">
      <c r="A123" s="2"/>
      <c r="B123" s="140" t="s">
        <v>126</v>
      </c>
      <c r="C123" s="140"/>
      <c r="D123" s="140"/>
      <c r="E123" s="140"/>
      <c r="F123" s="140"/>
      <c r="G123" s="140"/>
      <c r="H123" s="141">
        <v>59</v>
      </c>
      <c r="I123" s="141"/>
      <c r="J123" s="141"/>
      <c r="K123" s="141" t="s">
        <v>127</v>
      </c>
      <c r="L123" s="141"/>
      <c r="M123" s="141"/>
      <c r="N123" s="141"/>
      <c r="O123" s="141"/>
      <c r="P123" s="141"/>
      <c r="Q123" s="141"/>
      <c r="R123" s="141"/>
      <c r="S123" s="147">
        <v>0</v>
      </c>
      <c r="T123" s="148"/>
      <c r="U123" s="148"/>
      <c r="V123" s="148"/>
      <c r="W123" s="148"/>
      <c r="X123" s="148"/>
      <c r="Y123" s="149"/>
      <c r="Z123" s="145" t="s">
        <v>39</v>
      </c>
      <c r="AA123" s="146"/>
      <c r="AB123" s="15" t="s">
        <v>128</v>
      </c>
      <c r="AC123" s="7"/>
      <c r="AD123" s="7"/>
    </row>
    <row r="124" spans="1:32" ht="15" customHeight="1" x14ac:dyDescent="0.25">
      <c r="B124" s="140" t="s">
        <v>129</v>
      </c>
      <c r="C124" s="140"/>
      <c r="D124" s="140"/>
      <c r="E124" s="140"/>
      <c r="F124" s="140"/>
      <c r="G124" s="140"/>
      <c r="H124" s="141">
        <v>60</v>
      </c>
      <c r="I124" s="141"/>
      <c r="J124" s="141"/>
      <c r="K124" s="141" t="s">
        <v>130</v>
      </c>
      <c r="L124" s="141"/>
      <c r="M124" s="141"/>
      <c r="N124" s="141"/>
      <c r="O124" s="141"/>
      <c r="P124" s="141"/>
      <c r="Q124" s="141"/>
      <c r="R124" s="141"/>
      <c r="S124" s="142">
        <v>0</v>
      </c>
      <c r="T124" s="143"/>
      <c r="U124" s="143"/>
      <c r="V124" s="143"/>
      <c r="W124" s="143"/>
      <c r="X124" s="143"/>
      <c r="Y124" s="144"/>
      <c r="Z124" s="145" t="s">
        <v>39</v>
      </c>
      <c r="AA124" s="146"/>
      <c r="AB124" s="16" t="s">
        <v>131</v>
      </c>
      <c r="AC124" s="3"/>
      <c r="AD124" s="3"/>
    </row>
    <row r="125" spans="1:32" x14ac:dyDescent="0.25">
      <c r="B125" s="140" t="s">
        <v>132</v>
      </c>
      <c r="C125" s="140"/>
      <c r="D125" s="140"/>
      <c r="E125" s="140"/>
      <c r="F125" s="140"/>
      <c r="G125" s="140"/>
      <c r="H125" s="141">
        <v>61</v>
      </c>
      <c r="I125" s="141"/>
      <c r="J125" s="141"/>
      <c r="K125" s="141" t="s">
        <v>133</v>
      </c>
      <c r="L125" s="141"/>
      <c r="M125" s="141"/>
      <c r="N125" s="141"/>
      <c r="O125" s="141"/>
      <c r="P125" s="141"/>
      <c r="Q125" s="141"/>
      <c r="R125" s="141"/>
      <c r="S125" s="142">
        <v>0</v>
      </c>
      <c r="T125" s="143"/>
      <c r="U125" s="143"/>
      <c r="V125" s="143"/>
      <c r="W125" s="143"/>
      <c r="X125" s="143"/>
      <c r="Y125" s="144"/>
      <c r="Z125" s="145" t="s">
        <v>39</v>
      </c>
      <c r="AA125" s="146"/>
      <c r="AB125" s="16" t="s">
        <v>134</v>
      </c>
      <c r="AC125" s="3"/>
      <c r="AD125" s="3"/>
    </row>
    <row r="126" spans="1:32" x14ac:dyDescent="0.25">
      <c r="B126" s="140" t="s">
        <v>135</v>
      </c>
      <c r="C126" s="140"/>
      <c r="D126" s="140"/>
      <c r="E126" s="140"/>
      <c r="F126" s="140"/>
      <c r="G126" s="140"/>
      <c r="H126" s="141">
        <v>62</v>
      </c>
      <c r="I126" s="141"/>
      <c r="J126" s="141"/>
      <c r="K126" s="141" t="s">
        <v>136</v>
      </c>
      <c r="L126" s="141"/>
      <c r="M126" s="141"/>
      <c r="N126" s="141"/>
      <c r="O126" s="141"/>
      <c r="P126" s="141"/>
      <c r="Q126" s="141"/>
      <c r="R126" s="141"/>
      <c r="S126" s="142">
        <v>0</v>
      </c>
      <c r="T126" s="143"/>
      <c r="U126" s="143"/>
      <c r="V126" s="143"/>
      <c r="W126" s="143"/>
      <c r="X126" s="143"/>
      <c r="Y126" s="144"/>
      <c r="Z126" s="145" t="s">
        <v>39</v>
      </c>
      <c r="AA126" s="146"/>
      <c r="AB126" s="16" t="s">
        <v>137</v>
      </c>
      <c r="AC126" s="3"/>
      <c r="AD126" s="3"/>
    </row>
    <row r="127" spans="1:32" x14ac:dyDescent="0.25">
      <c r="B127" s="140" t="s">
        <v>138</v>
      </c>
      <c r="C127" s="140"/>
      <c r="D127" s="140"/>
      <c r="E127" s="140"/>
      <c r="F127" s="140"/>
      <c r="G127" s="140"/>
      <c r="H127" s="141">
        <v>63</v>
      </c>
      <c r="I127" s="141"/>
      <c r="J127" s="141"/>
      <c r="K127" s="141" t="s">
        <v>139</v>
      </c>
      <c r="L127" s="141"/>
      <c r="M127" s="141"/>
      <c r="N127" s="141"/>
      <c r="O127" s="141"/>
      <c r="P127" s="141"/>
      <c r="Q127" s="141"/>
      <c r="R127" s="141"/>
      <c r="S127" s="142">
        <v>0</v>
      </c>
      <c r="T127" s="143"/>
      <c r="U127" s="143"/>
      <c r="V127" s="143"/>
      <c r="W127" s="143"/>
      <c r="X127" s="143"/>
      <c r="Y127" s="144"/>
      <c r="Z127" s="145" t="s">
        <v>39</v>
      </c>
      <c r="AA127" s="146"/>
      <c r="AB127" s="16" t="s">
        <v>140</v>
      </c>
      <c r="AC127" s="3"/>
      <c r="AD127" s="3"/>
    </row>
    <row r="128" spans="1:32" ht="15.75" customHeight="1" x14ac:dyDescent="0.25">
      <c r="B128" s="140" t="s">
        <v>141</v>
      </c>
      <c r="C128" s="140"/>
      <c r="D128" s="140"/>
      <c r="E128" s="140"/>
      <c r="F128" s="140"/>
      <c r="G128" s="140"/>
      <c r="H128" s="141">
        <v>64</v>
      </c>
      <c r="I128" s="141"/>
      <c r="J128" s="141"/>
      <c r="K128" s="141" t="s">
        <v>142</v>
      </c>
      <c r="L128" s="141"/>
      <c r="M128" s="141"/>
      <c r="N128" s="141"/>
      <c r="O128" s="141"/>
      <c r="P128" s="141"/>
      <c r="Q128" s="141"/>
      <c r="R128" s="141"/>
      <c r="S128" s="142">
        <v>0</v>
      </c>
      <c r="T128" s="143"/>
      <c r="U128" s="143"/>
      <c r="V128" s="143"/>
      <c r="W128" s="143"/>
      <c r="X128" s="143"/>
      <c r="Y128" s="144"/>
      <c r="Z128" s="145" t="s">
        <v>39</v>
      </c>
      <c r="AA128" s="146"/>
      <c r="AB128" s="16" t="s">
        <v>143</v>
      </c>
      <c r="AC128" s="3"/>
      <c r="AD128" s="3"/>
    </row>
    <row r="129" spans="1:30" ht="15.75" customHeight="1" x14ac:dyDescent="0.25">
      <c r="B129" s="54"/>
      <c r="C129" s="54"/>
      <c r="D129" s="54"/>
      <c r="E129" s="54"/>
      <c r="F129" s="54"/>
      <c r="G129" s="54"/>
      <c r="H129" s="24"/>
      <c r="I129" s="24"/>
      <c r="J129" s="24"/>
      <c r="K129" s="25"/>
      <c r="L129" s="25"/>
      <c r="M129" s="25"/>
      <c r="N129" s="25"/>
      <c r="O129" s="25"/>
      <c r="P129" s="25"/>
      <c r="Q129" s="25"/>
      <c r="R129" s="25"/>
      <c r="S129" s="26"/>
      <c r="T129" s="26"/>
      <c r="U129" s="26"/>
      <c r="V129" s="26"/>
      <c r="W129" s="26"/>
      <c r="X129" s="26"/>
      <c r="Y129" s="26"/>
      <c r="Z129" s="60"/>
      <c r="AA129" s="60"/>
      <c r="AB129" s="16"/>
      <c r="AC129" s="3"/>
      <c r="AD129" s="3"/>
    </row>
    <row r="130" spans="1:30" ht="15.75" customHeight="1" x14ac:dyDescent="0.25">
      <c r="B130" s="54"/>
      <c r="C130" s="54"/>
      <c r="D130" s="54"/>
      <c r="E130" s="54"/>
      <c r="F130" s="54"/>
      <c r="G130" s="54"/>
      <c r="H130" s="24"/>
      <c r="I130" s="24"/>
      <c r="J130" s="24"/>
      <c r="K130" s="25"/>
      <c r="L130" s="25"/>
      <c r="M130" s="25"/>
      <c r="N130" s="25"/>
      <c r="O130" s="25"/>
      <c r="P130" s="25"/>
      <c r="Q130" s="25"/>
      <c r="R130" s="25"/>
      <c r="S130" s="26"/>
      <c r="T130" s="26"/>
      <c r="U130" s="26"/>
      <c r="V130" s="26"/>
      <c r="W130" s="26"/>
      <c r="X130" s="26"/>
      <c r="Y130" s="26"/>
      <c r="Z130" s="60"/>
      <c r="AA130" s="60"/>
      <c r="AB130" s="16"/>
      <c r="AC130" s="3"/>
      <c r="AD130" s="3"/>
    </row>
    <row r="131" spans="1:30" ht="15.75" customHeight="1" x14ac:dyDescent="0.25">
      <c r="B131" s="54"/>
      <c r="C131" s="54"/>
      <c r="D131" s="54"/>
      <c r="E131" s="54"/>
      <c r="F131" s="54"/>
      <c r="G131" s="54"/>
      <c r="H131" s="24"/>
      <c r="I131" s="24"/>
      <c r="J131" s="24"/>
      <c r="K131" s="25"/>
      <c r="L131" s="25"/>
      <c r="M131" s="25"/>
      <c r="N131" s="25"/>
      <c r="O131" s="25"/>
      <c r="P131" s="25"/>
      <c r="Q131" s="25"/>
      <c r="R131" s="25"/>
      <c r="S131" s="26"/>
      <c r="T131" s="26"/>
      <c r="U131" s="26"/>
      <c r="V131" s="26"/>
      <c r="W131" s="26"/>
      <c r="X131" s="26"/>
      <c r="Y131" s="26"/>
      <c r="Z131" s="60"/>
      <c r="AA131" s="60"/>
      <c r="AB131" s="16"/>
      <c r="AC131" s="3"/>
      <c r="AD131" s="3"/>
    </row>
    <row r="132" spans="1:30" ht="15.75" customHeight="1" x14ac:dyDescent="0.25">
      <c r="B132" s="54"/>
      <c r="C132" s="54"/>
      <c r="D132" s="54"/>
      <c r="E132" s="54"/>
      <c r="F132" s="54"/>
      <c r="G132" s="54"/>
      <c r="H132" s="24"/>
      <c r="I132" s="24"/>
      <c r="J132" s="24"/>
      <c r="K132" s="25"/>
      <c r="L132" s="25"/>
      <c r="M132" s="25"/>
      <c r="N132" s="25"/>
      <c r="O132" s="25"/>
      <c r="P132" s="25"/>
      <c r="Q132" s="25"/>
      <c r="R132" s="25"/>
      <c r="S132" s="26"/>
      <c r="T132" s="26"/>
      <c r="U132" s="26"/>
      <c r="V132" s="26"/>
      <c r="W132" s="26"/>
      <c r="X132" s="26"/>
      <c r="Y132" s="26"/>
      <c r="Z132" s="60"/>
      <c r="AA132" s="60"/>
      <c r="AB132" s="16"/>
      <c r="AC132" s="3"/>
      <c r="AD132" s="3"/>
    </row>
    <row r="133" spans="1:30" ht="17.25" customHeight="1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8"/>
      <c r="P133" s="28"/>
      <c r="Q133" s="28"/>
      <c r="R133" s="29"/>
      <c r="S133" s="58"/>
      <c r="T133" s="58"/>
      <c r="U133" s="58"/>
      <c r="V133" s="58"/>
      <c r="W133" s="58"/>
      <c r="X133" s="58"/>
      <c r="Y133" s="58"/>
      <c r="Z133" s="57"/>
      <c r="AA133" s="57"/>
      <c r="AB133" s="3"/>
      <c r="AC133" s="3"/>
      <c r="AD133" s="3"/>
    </row>
    <row r="134" spans="1:30" x14ac:dyDescent="0.25">
      <c r="B134" s="125" t="s">
        <v>144</v>
      </c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7"/>
    </row>
    <row r="135" spans="1:30" x14ac:dyDescent="0.25">
      <c r="B135" s="134" t="s">
        <v>112</v>
      </c>
      <c r="C135" s="134"/>
      <c r="D135" s="134"/>
      <c r="E135" s="134"/>
      <c r="F135" s="134"/>
      <c r="G135" s="134"/>
      <c r="H135" s="134"/>
      <c r="I135" s="134"/>
      <c r="J135" s="134"/>
      <c r="K135" s="134" t="s">
        <v>33</v>
      </c>
      <c r="L135" s="134"/>
      <c r="M135" s="134"/>
      <c r="N135" s="134" t="s">
        <v>123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1:30" s="8" customFormat="1" x14ac:dyDescent="0.25">
      <c r="A136" s="2"/>
      <c r="B136" s="129" t="s">
        <v>145</v>
      </c>
      <c r="C136" s="129"/>
      <c r="D136" s="129"/>
      <c r="E136" s="129"/>
      <c r="F136" s="129"/>
      <c r="G136" s="129"/>
      <c r="H136" s="129"/>
      <c r="I136" s="129"/>
      <c r="J136" s="129"/>
      <c r="K136" s="130">
        <v>65</v>
      </c>
      <c r="L136" s="130"/>
      <c r="M136" s="130"/>
      <c r="N136" s="131">
        <f>S122-(R108+T141)</f>
        <v>0</v>
      </c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3"/>
      <c r="Z136" s="19"/>
      <c r="AA136" s="19"/>
      <c r="AB136" s="8" t="s">
        <v>146</v>
      </c>
      <c r="AC136" s="17"/>
    </row>
    <row r="137" spans="1:30" s="8" customFormat="1" x14ac:dyDescent="0.25">
      <c r="A137" s="2"/>
      <c r="B137" s="129" t="s">
        <v>147</v>
      </c>
      <c r="C137" s="129"/>
      <c r="D137" s="129"/>
      <c r="E137" s="129"/>
      <c r="F137" s="129"/>
      <c r="G137" s="129"/>
      <c r="H137" s="129"/>
      <c r="I137" s="129"/>
      <c r="J137" s="129"/>
      <c r="K137" s="130">
        <v>66</v>
      </c>
      <c r="L137" s="130"/>
      <c r="M137" s="130"/>
      <c r="N137" s="131">
        <f>S123-(R109+T142)</f>
        <v>0</v>
      </c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3"/>
      <c r="Z137" s="19"/>
      <c r="AA137" s="19"/>
      <c r="AB137" s="8" t="s">
        <v>148</v>
      </c>
    </row>
    <row r="138" spans="1:30" ht="17.25" customHeight="1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24"/>
      <c r="L138" s="24"/>
      <c r="M138" s="2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30" s="6" customFormat="1" x14ac:dyDescent="0.25">
      <c r="A139" s="2"/>
      <c r="B139" s="134" t="s">
        <v>149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5"/>
      <c r="U139" s="135"/>
      <c r="V139" s="135"/>
      <c r="W139" s="135"/>
      <c r="X139" s="135"/>
      <c r="Y139" s="135"/>
      <c r="Z139" s="19"/>
      <c r="AA139" s="19"/>
    </row>
    <row r="140" spans="1:30" s="6" customFormat="1" x14ac:dyDescent="0.25">
      <c r="A140" s="2"/>
      <c r="B140" s="136" t="s">
        <v>150</v>
      </c>
      <c r="C140" s="136"/>
      <c r="D140" s="136"/>
      <c r="E140" s="136"/>
      <c r="F140" s="136"/>
      <c r="G140" s="124" t="s">
        <v>86</v>
      </c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30" t="s">
        <v>33</v>
      </c>
      <c r="T140" s="114" t="s">
        <v>27</v>
      </c>
      <c r="U140" s="115"/>
      <c r="V140" s="31"/>
      <c r="W140" s="115" t="s">
        <v>28</v>
      </c>
      <c r="X140" s="115"/>
      <c r="Y140" s="31"/>
      <c r="Z140" s="19"/>
      <c r="AA140" s="19"/>
    </row>
    <row r="141" spans="1:30" s="6" customFormat="1" x14ac:dyDescent="0.25">
      <c r="A141" s="2"/>
      <c r="B141" s="136"/>
      <c r="C141" s="136"/>
      <c r="D141" s="136"/>
      <c r="E141" s="136"/>
      <c r="F141" s="136"/>
      <c r="G141" s="124" t="s">
        <v>151</v>
      </c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62">
        <v>67</v>
      </c>
      <c r="T141" s="137"/>
      <c r="U141" s="138"/>
      <c r="V141" s="138"/>
      <c r="W141" s="138"/>
      <c r="X141" s="138"/>
      <c r="Y141" s="139"/>
      <c r="Z141" s="19"/>
      <c r="AA141" s="19"/>
      <c r="AB141" s="6" t="s">
        <v>19</v>
      </c>
    </row>
    <row r="142" spans="1:30" s="6" customFormat="1" ht="21" customHeight="1" x14ac:dyDescent="0.25">
      <c r="A142" s="2"/>
      <c r="B142" s="136"/>
      <c r="C142" s="136"/>
      <c r="D142" s="136"/>
      <c r="E142" s="136"/>
      <c r="F142" s="136"/>
      <c r="G142" s="124" t="s">
        <v>152</v>
      </c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62">
        <v>68</v>
      </c>
      <c r="T142" s="114"/>
      <c r="U142" s="115"/>
      <c r="V142" s="115"/>
      <c r="W142" s="115"/>
      <c r="X142" s="115"/>
      <c r="Y142" s="116"/>
      <c r="Z142" s="19"/>
      <c r="AA142" s="19"/>
    </row>
    <row r="143" spans="1:30" ht="4.5" customHeight="1" x14ac:dyDescent="0.25">
      <c r="N143" s="57"/>
      <c r="O143" s="57"/>
    </row>
    <row r="144" spans="1:30" ht="4.5" customHeight="1" x14ac:dyDescent="0.25">
      <c r="N144" s="57"/>
      <c r="O144" s="57"/>
    </row>
    <row r="145" spans="2:28" ht="4.5" customHeight="1" x14ac:dyDescent="0.25">
      <c r="N145" s="57"/>
      <c r="O145" s="57"/>
    </row>
    <row r="146" spans="2:28" ht="4.5" customHeight="1" x14ac:dyDescent="0.25">
      <c r="N146" s="57"/>
      <c r="O146" s="57"/>
    </row>
    <row r="147" spans="2:28" ht="4.5" customHeight="1" x14ac:dyDescent="0.25">
      <c r="N147" s="57"/>
      <c r="O147" s="57"/>
    </row>
    <row r="148" spans="2:28" ht="4.5" customHeight="1" x14ac:dyDescent="0.25">
      <c r="N148" s="57"/>
      <c r="O148" s="57"/>
    </row>
    <row r="149" spans="2:28" ht="4.5" customHeight="1" x14ac:dyDescent="0.25">
      <c r="N149" s="57"/>
      <c r="O149" s="57"/>
    </row>
    <row r="150" spans="2:28" ht="10.5" customHeight="1" x14ac:dyDescent="0.25"/>
    <row r="151" spans="2:28" x14ac:dyDescent="0.25">
      <c r="B151" s="125" t="s">
        <v>153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7"/>
    </row>
    <row r="152" spans="2:28" ht="53.25" customHeight="1" x14ac:dyDescent="0.25">
      <c r="B152" s="128" t="s">
        <v>154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08"/>
    </row>
    <row r="153" spans="2:28" ht="18.75" customHeight="1" x14ac:dyDescent="0.25">
      <c r="B153" s="107" t="s">
        <v>155</v>
      </c>
      <c r="C153" s="108"/>
      <c r="D153" s="59" t="s">
        <v>0</v>
      </c>
      <c r="E153" s="10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08"/>
      <c r="AB153" s="2" t="s">
        <v>156</v>
      </c>
    </row>
    <row r="154" spans="2:28" ht="18.75" customHeight="1" x14ac:dyDescent="0.25">
      <c r="B154" s="107" t="s">
        <v>157</v>
      </c>
      <c r="C154" s="108"/>
      <c r="D154" s="61" t="s">
        <v>0</v>
      </c>
      <c r="E154" s="10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08"/>
      <c r="AB154" s="2" t="s">
        <v>156</v>
      </c>
    </row>
    <row r="155" spans="2:28" ht="17.25" customHeight="1" x14ac:dyDescent="0.25">
      <c r="B155" s="107" t="s">
        <v>158</v>
      </c>
      <c r="C155" s="108"/>
      <c r="D155" s="61" t="s">
        <v>0</v>
      </c>
      <c r="E155" s="118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20"/>
      <c r="AB155" s="2" t="s">
        <v>156</v>
      </c>
    </row>
    <row r="156" spans="2:28" ht="19.5" customHeight="1" x14ac:dyDescent="0.25">
      <c r="B156" s="107" t="s">
        <v>159</v>
      </c>
      <c r="C156" s="108"/>
      <c r="D156" s="61" t="s">
        <v>0</v>
      </c>
      <c r="E156" s="121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3"/>
      <c r="AB156" s="2" t="s">
        <v>156</v>
      </c>
    </row>
    <row r="157" spans="2:28" ht="19.5" customHeight="1" x14ac:dyDescent="0.25">
      <c r="B157" s="107" t="s">
        <v>160</v>
      </c>
      <c r="C157" s="108"/>
      <c r="D157" s="61" t="s">
        <v>0</v>
      </c>
      <c r="E157" s="109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1"/>
      <c r="AB157" s="2" t="s">
        <v>156</v>
      </c>
    </row>
    <row r="158" spans="2:28" ht="49.5" customHeight="1" x14ac:dyDescent="0.25">
      <c r="B158" s="112" t="s">
        <v>161</v>
      </c>
      <c r="C158" s="113"/>
      <c r="D158" s="31" t="s">
        <v>0</v>
      </c>
      <c r="E158" s="114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6"/>
    </row>
    <row r="159" spans="2:28" ht="18.75" customHeight="1" x14ac:dyDescent="0.25"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8" ht="55.5" customHeight="1" x14ac:dyDescent="0.25"/>
  </sheetData>
  <mergeCells count="379">
    <mergeCell ref="B2:AA2"/>
    <mergeCell ref="B3:AA3"/>
    <mergeCell ref="W4:Z4"/>
    <mergeCell ref="B5:AA5"/>
    <mergeCell ref="B6:AA6"/>
    <mergeCell ref="B8:Z8"/>
    <mergeCell ref="B13:I13"/>
    <mergeCell ref="K13:Z13"/>
    <mergeCell ref="B14:I14"/>
    <mergeCell ref="K14:Z14"/>
    <mergeCell ref="B17:Z17"/>
    <mergeCell ref="B18:I18"/>
    <mergeCell ref="K18:Z18"/>
    <mergeCell ref="B9:Z9"/>
    <mergeCell ref="B10:I10"/>
    <mergeCell ref="K10:Z10"/>
    <mergeCell ref="B11:I11"/>
    <mergeCell ref="K11:Z11"/>
    <mergeCell ref="B12:I12"/>
    <mergeCell ref="K12:Z12"/>
    <mergeCell ref="B19:I27"/>
    <mergeCell ref="J19:J27"/>
    <mergeCell ref="N20:W20"/>
    <mergeCell ref="X20:Y20"/>
    <mergeCell ref="N22:W22"/>
    <mergeCell ref="X22:Y22"/>
    <mergeCell ref="N24:W24"/>
    <mergeCell ref="X24:Y24"/>
    <mergeCell ref="N26:W26"/>
    <mergeCell ref="X26:Y26"/>
    <mergeCell ref="B35:Y35"/>
    <mergeCell ref="B36:G36"/>
    <mergeCell ref="H36:J36"/>
    <mergeCell ref="K36:P36"/>
    <mergeCell ref="Q36:T36"/>
    <mergeCell ref="U36:Y36"/>
    <mergeCell ref="B28:I30"/>
    <mergeCell ref="J28:J30"/>
    <mergeCell ref="K28:N30"/>
    <mergeCell ref="R28:T30"/>
    <mergeCell ref="B31:I33"/>
    <mergeCell ref="J31:J33"/>
    <mergeCell ref="L32:W32"/>
    <mergeCell ref="Z37:AA37"/>
    <mergeCell ref="F38:G38"/>
    <mergeCell ref="H38:J38"/>
    <mergeCell ref="K38:P38"/>
    <mergeCell ref="Q38:T38"/>
    <mergeCell ref="U38:Y38"/>
    <mergeCell ref="Z38:AA38"/>
    <mergeCell ref="B37:E38"/>
    <mergeCell ref="F37:G37"/>
    <mergeCell ref="H37:J37"/>
    <mergeCell ref="K37:P37"/>
    <mergeCell ref="Q37:T37"/>
    <mergeCell ref="U37:Y37"/>
    <mergeCell ref="B40:G40"/>
    <mergeCell ref="H40:J40"/>
    <mergeCell ref="K40:P40"/>
    <mergeCell ref="Q40:T40"/>
    <mergeCell ref="U40:Y40"/>
    <mergeCell ref="Z40:AA40"/>
    <mergeCell ref="B39:G39"/>
    <mergeCell ref="H39:J39"/>
    <mergeCell ref="K39:P39"/>
    <mergeCell ref="Q39:T39"/>
    <mergeCell ref="U39:Y39"/>
    <mergeCell ref="Z39:AA39"/>
    <mergeCell ref="B42:G42"/>
    <mergeCell ref="H42:J42"/>
    <mergeCell ref="K42:P42"/>
    <mergeCell ref="Q42:T42"/>
    <mergeCell ref="U42:Y42"/>
    <mergeCell ref="Z42:AA42"/>
    <mergeCell ref="B41:G41"/>
    <mergeCell ref="H41:J41"/>
    <mergeCell ref="K41:P41"/>
    <mergeCell ref="Q41:T41"/>
    <mergeCell ref="U41:Y41"/>
    <mergeCell ref="Z41:AA41"/>
    <mergeCell ref="B44:G44"/>
    <mergeCell ref="H44:J44"/>
    <mergeCell ref="K44:P44"/>
    <mergeCell ref="Q44:T44"/>
    <mergeCell ref="U44:Y44"/>
    <mergeCell ref="Z44:AA44"/>
    <mergeCell ref="B43:G43"/>
    <mergeCell ref="H43:J43"/>
    <mergeCell ref="K43:P43"/>
    <mergeCell ref="Q43:T43"/>
    <mergeCell ref="U43:Y43"/>
    <mergeCell ref="Z43:AA43"/>
    <mergeCell ref="B48:AA48"/>
    <mergeCell ref="B49:AA49"/>
    <mergeCell ref="B50:AA50"/>
    <mergeCell ref="B51:J51"/>
    <mergeCell ref="K51:N51"/>
    <mergeCell ref="O51:S51"/>
    <mergeCell ref="T51:Y51"/>
    <mergeCell ref="B45:G45"/>
    <mergeCell ref="H45:J45"/>
    <mergeCell ref="K45:P45"/>
    <mergeCell ref="Q45:T45"/>
    <mergeCell ref="U45:Y45"/>
    <mergeCell ref="B47:Y47"/>
    <mergeCell ref="Z53:AA53"/>
    <mergeCell ref="B54:E55"/>
    <mergeCell ref="F54:J54"/>
    <mergeCell ref="K54:N54"/>
    <mergeCell ref="O54:S54"/>
    <mergeCell ref="T54:Y54"/>
    <mergeCell ref="Z54:AA54"/>
    <mergeCell ref="F55:J55"/>
    <mergeCell ref="K55:N55"/>
    <mergeCell ref="O55:S55"/>
    <mergeCell ref="B52:E53"/>
    <mergeCell ref="F52:J52"/>
    <mergeCell ref="K52:N52"/>
    <mergeCell ref="O52:S52"/>
    <mergeCell ref="T52:Y52"/>
    <mergeCell ref="Z52:AA52"/>
    <mergeCell ref="F53:J53"/>
    <mergeCell ref="K53:N53"/>
    <mergeCell ref="O53:S53"/>
    <mergeCell ref="T53:Y53"/>
    <mergeCell ref="T55:Y55"/>
    <mergeCell ref="Z55:AA55"/>
    <mergeCell ref="B56:E57"/>
    <mergeCell ref="F56:J56"/>
    <mergeCell ref="K56:N56"/>
    <mergeCell ref="O56:S56"/>
    <mergeCell ref="T56:Y56"/>
    <mergeCell ref="Z56:AA56"/>
    <mergeCell ref="F57:J57"/>
    <mergeCell ref="K57:N57"/>
    <mergeCell ref="O57:S57"/>
    <mergeCell ref="T57:Y57"/>
    <mergeCell ref="Z57:AA57"/>
    <mergeCell ref="B58:E59"/>
    <mergeCell ref="F58:J58"/>
    <mergeCell ref="K58:N58"/>
    <mergeCell ref="O58:S58"/>
    <mergeCell ref="T58:Y58"/>
    <mergeCell ref="Z58:AA58"/>
    <mergeCell ref="F59:J59"/>
    <mergeCell ref="O62:S62"/>
    <mergeCell ref="T62:Y62"/>
    <mergeCell ref="K59:N59"/>
    <mergeCell ref="O59:S59"/>
    <mergeCell ref="T59:Y59"/>
    <mergeCell ref="Z59:AA59"/>
    <mergeCell ref="B60:E60"/>
    <mergeCell ref="F60:J60"/>
    <mergeCell ref="K60:N60"/>
    <mergeCell ref="O60:S60"/>
    <mergeCell ref="T60:Y60"/>
    <mergeCell ref="Z60:AA60"/>
    <mergeCell ref="T64:Y64"/>
    <mergeCell ref="Z64:AA64"/>
    <mergeCell ref="B65:J65"/>
    <mergeCell ref="K65:N65"/>
    <mergeCell ref="O65:S65"/>
    <mergeCell ref="T65:Y65"/>
    <mergeCell ref="Z62:AA62"/>
    <mergeCell ref="B63:E64"/>
    <mergeCell ref="F63:J63"/>
    <mergeCell ref="K63:N63"/>
    <mergeCell ref="O63:S63"/>
    <mergeCell ref="T63:Y63"/>
    <mergeCell ref="Z63:AA63"/>
    <mergeCell ref="F64:J64"/>
    <mergeCell ref="K64:N64"/>
    <mergeCell ref="O64:S64"/>
    <mergeCell ref="B61:E62"/>
    <mergeCell ref="F61:J61"/>
    <mergeCell ref="K61:N61"/>
    <mergeCell ref="O61:S61"/>
    <mergeCell ref="T61:Y61"/>
    <mergeCell ref="Z61:AA61"/>
    <mergeCell ref="F62:J62"/>
    <mergeCell ref="K62:N62"/>
    <mergeCell ref="X68:Z68"/>
    <mergeCell ref="B72:Y72"/>
    <mergeCell ref="B73:N73"/>
    <mergeCell ref="O73:Q73"/>
    <mergeCell ref="R73:Y73"/>
    <mergeCell ref="B74:N74"/>
    <mergeCell ref="O74:Q74"/>
    <mergeCell ref="R74:Y74"/>
    <mergeCell ref="Z74:AA74"/>
    <mergeCell ref="B77:N77"/>
    <mergeCell ref="O77:Q78"/>
    <mergeCell ref="R77:Y78"/>
    <mergeCell ref="C78:M78"/>
    <mergeCell ref="B79:N79"/>
    <mergeCell ref="O79:Q79"/>
    <mergeCell ref="R79:Y79"/>
    <mergeCell ref="B75:N75"/>
    <mergeCell ref="O75:Q75"/>
    <mergeCell ref="R75:Y75"/>
    <mergeCell ref="B76:N76"/>
    <mergeCell ref="O76:Q76"/>
    <mergeCell ref="R76:Y76"/>
    <mergeCell ref="Z83:AA83"/>
    <mergeCell ref="B84:N84"/>
    <mergeCell ref="O84:Q84"/>
    <mergeCell ref="R84:Y84"/>
    <mergeCell ref="Z84:AA84"/>
    <mergeCell ref="B85:N85"/>
    <mergeCell ref="O85:Q85"/>
    <mergeCell ref="R85:Y85"/>
    <mergeCell ref="B81:Y81"/>
    <mergeCell ref="B82:N82"/>
    <mergeCell ref="O82:Q82"/>
    <mergeCell ref="R82:Y82"/>
    <mergeCell ref="B83:N83"/>
    <mergeCell ref="O83:Q83"/>
    <mergeCell ref="R83:Y83"/>
    <mergeCell ref="B90:Y90"/>
    <mergeCell ref="B91:N91"/>
    <mergeCell ref="O91:Q91"/>
    <mergeCell ref="R91:Y91"/>
    <mergeCell ref="B92:N92"/>
    <mergeCell ref="O92:Q92"/>
    <mergeCell ref="R92:Y92"/>
    <mergeCell ref="B86:N86"/>
    <mergeCell ref="O86:Q87"/>
    <mergeCell ref="R86:Y87"/>
    <mergeCell ref="C87:M87"/>
    <mergeCell ref="B88:N88"/>
    <mergeCell ref="O88:Q88"/>
    <mergeCell ref="R88:Y88"/>
    <mergeCell ref="B95:N95"/>
    <mergeCell ref="O95:Q95"/>
    <mergeCell ref="R95:Y95"/>
    <mergeCell ref="B96:N96"/>
    <mergeCell ref="O96:Q96"/>
    <mergeCell ref="R96:Y96"/>
    <mergeCell ref="B93:N93"/>
    <mergeCell ref="O93:Q93"/>
    <mergeCell ref="R93:Y93"/>
    <mergeCell ref="B94:N94"/>
    <mergeCell ref="O94:Q94"/>
    <mergeCell ref="R94:Y94"/>
    <mergeCell ref="B99:N99"/>
    <mergeCell ref="O99:Q99"/>
    <mergeCell ref="R99:Y99"/>
    <mergeCell ref="B100:N100"/>
    <mergeCell ref="O100:Q100"/>
    <mergeCell ref="R100:Y100"/>
    <mergeCell ref="B97:N97"/>
    <mergeCell ref="O97:Q97"/>
    <mergeCell ref="R97:Y97"/>
    <mergeCell ref="B98:N98"/>
    <mergeCell ref="O98:Q98"/>
    <mergeCell ref="R98:Y98"/>
    <mergeCell ref="B103:N103"/>
    <mergeCell ref="O103:Q103"/>
    <mergeCell ref="R103:Y103"/>
    <mergeCell ref="B104:N104"/>
    <mergeCell ref="O104:Q104"/>
    <mergeCell ref="R104:Y104"/>
    <mergeCell ref="B101:N101"/>
    <mergeCell ref="O101:Q101"/>
    <mergeCell ref="R101:Y101"/>
    <mergeCell ref="B102:N102"/>
    <mergeCell ref="O102:Q102"/>
    <mergeCell ref="R102:Y102"/>
    <mergeCell ref="B107:N107"/>
    <mergeCell ref="O107:Q107"/>
    <mergeCell ref="R107:Y107"/>
    <mergeCell ref="B108:N108"/>
    <mergeCell ref="O108:Q108"/>
    <mergeCell ref="R108:Y108"/>
    <mergeCell ref="B105:N105"/>
    <mergeCell ref="O105:Q105"/>
    <mergeCell ref="R105:Y105"/>
    <mergeCell ref="B106:N106"/>
    <mergeCell ref="O106:Q106"/>
    <mergeCell ref="R106:Y106"/>
    <mergeCell ref="B111:N111"/>
    <mergeCell ref="O111:Q111"/>
    <mergeCell ref="R111:Y111"/>
    <mergeCell ref="B112:Y112"/>
    <mergeCell ref="B113:Y113"/>
    <mergeCell ref="B114:N114"/>
    <mergeCell ref="O114:Q114"/>
    <mergeCell ref="R114:Y114"/>
    <mergeCell ref="B109:N109"/>
    <mergeCell ref="O109:Q109"/>
    <mergeCell ref="R109:Y109"/>
    <mergeCell ref="B110:N110"/>
    <mergeCell ref="O110:Q110"/>
    <mergeCell ref="R110:Y110"/>
    <mergeCell ref="B117:N117"/>
    <mergeCell ref="O117:Q117"/>
    <mergeCell ref="R117:Y117"/>
    <mergeCell ref="B118:N118"/>
    <mergeCell ref="O118:Q118"/>
    <mergeCell ref="R118:Y118"/>
    <mergeCell ref="B115:N115"/>
    <mergeCell ref="O115:Q115"/>
    <mergeCell ref="R115:Y115"/>
    <mergeCell ref="B116:N116"/>
    <mergeCell ref="O116:Q116"/>
    <mergeCell ref="R116:Y116"/>
    <mergeCell ref="Z122:AA122"/>
    <mergeCell ref="B123:G123"/>
    <mergeCell ref="H123:J123"/>
    <mergeCell ref="K123:R123"/>
    <mergeCell ref="S123:Y123"/>
    <mergeCell ref="Z123:AA123"/>
    <mergeCell ref="B120:Y120"/>
    <mergeCell ref="B121:G121"/>
    <mergeCell ref="H121:J121"/>
    <mergeCell ref="K121:R121"/>
    <mergeCell ref="S121:Y121"/>
    <mergeCell ref="B122:G122"/>
    <mergeCell ref="H122:J122"/>
    <mergeCell ref="K122:R122"/>
    <mergeCell ref="S122:Y122"/>
    <mergeCell ref="B124:G124"/>
    <mergeCell ref="H124:J124"/>
    <mergeCell ref="K124:R124"/>
    <mergeCell ref="S124:Y124"/>
    <mergeCell ref="Z124:AA124"/>
    <mergeCell ref="B125:G125"/>
    <mergeCell ref="H125:J125"/>
    <mergeCell ref="K125:R125"/>
    <mergeCell ref="S125:Y125"/>
    <mergeCell ref="Z125:AA125"/>
    <mergeCell ref="Z128:AA128"/>
    <mergeCell ref="B134:Y134"/>
    <mergeCell ref="B126:G126"/>
    <mergeCell ref="H126:J126"/>
    <mergeCell ref="K126:R126"/>
    <mergeCell ref="S126:Y126"/>
    <mergeCell ref="Z126:AA126"/>
    <mergeCell ref="B127:G127"/>
    <mergeCell ref="H127:J127"/>
    <mergeCell ref="K127:R127"/>
    <mergeCell ref="S127:Y127"/>
    <mergeCell ref="Z127:AA127"/>
    <mergeCell ref="B135:J135"/>
    <mergeCell ref="K135:M135"/>
    <mergeCell ref="N135:Y135"/>
    <mergeCell ref="B136:J136"/>
    <mergeCell ref="K136:M136"/>
    <mergeCell ref="N136:Y136"/>
    <mergeCell ref="B128:G128"/>
    <mergeCell ref="H128:J128"/>
    <mergeCell ref="K128:R128"/>
    <mergeCell ref="S128:Y128"/>
    <mergeCell ref="G142:R142"/>
    <mergeCell ref="T142:Y142"/>
    <mergeCell ref="B151:Y151"/>
    <mergeCell ref="B152:Y152"/>
    <mergeCell ref="B153:C153"/>
    <mergeCell ref="E153:Y153"/>
    <mergeCell ref="B137:J137"/>
    <mergeCell ref="K137:M137"/>
    <mergeCell ref="N137:Y137"/>
    <mergeCell ref="B139:Y139"/>
    <mergeCell ref="B140:F142"/>
    <mergeCell ref="G140:R140"/>
    <mergeCell ref="T140:U140"/>
    <mergeCell ref="W140:X140"/>
    <mergeCell ref="G141:R141"/>
    <mergeCell ref="T141:Y141"/>
    <mergeCell ref="B157:C157"/>
    <mergeCell ref="E157:Y157"/>
    <mergeCell ref="B158:C158"/>
    <mergeCell ref="E158:Y158"/>
    <mergeCell ref="B154:C154"/>
    <mergeCell ref="E154:Y154"/>
    <mergeCell ref="B155:C155"/>
    <mergeCell ref="E155:Y155"/>
    <mergeCell ref="B156:C156"/>
    <mergeCell ref="E156:Y15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"/>
  <sheetViews>
    <sheetView view="pageBreakPreview" zoomScaleNormal="120" zoomScaleSheetLayoutView="100" workbookViewId="0">
      <selection activeCell="D17" sqref="D17"/>
    </sheetView>
  </sheetViews>
  <sheetFormatPr defaultRowHeight="15" x14ac:dyDescent="0.25"/>
  <cols>
    <col min="1" max="1" width="8.85546875" style="1"/>
    <col min="2" max="2" width="12.5703125" style="1" bestFit="1" customWidth="1"/>
    <col min="3" max="3" width="13" style="1" customWidth="1"/>
    <col min="4" max="4" width="18.7109375" style="1" bestFit="1" customWidth="1"/>
    <col min="5" max="5" width="14.28515625" style="1" bestFit="1" customWidth="1"/>
    <col min="6" max="6" width="13.42578125" style="1" customWidth="1"/>
    <col min="7" max="7" width="20.42578125" style="1" customWidth="1"/>
    <col min="8" max="8" width="8.85546875" style="1"/>
  </cols>
  <sheetData>
    <row r="1" spans="1:8" ht="21" x14ac:dyDescent="0.35">
      <c r="A1" s="269" t="s">
        <v>190</v>
      </c>
      <c r="B1" s="269"/>
      <c r="C1" s="269"/>
      <c r="D1" s="269"/>
      <c r="E1" s="269"/>
      <c r="F1" s="269"/>
      <c r="G1" s="269"/>
      <c r="H1" s="269"/>
    </row>
    <row r="2" spans="1:8" ht="75" x14ac:dyDescent="0.25">
      <c r="A2" s="38" t="s">
        <v>162</v>
      </c>
      <c r="B2" s="39" t="s">
        <v>163</v>
      </c>
      <c r="C2" s="39" t="s">
        <v>189</v>
      </c>
      <c r="D2" s="38" t="s">
        <v>164</v>
      </c>
      <c r="E2" s="40" t="s">
        <v>34</v>
      </c>
      <c r="F2" s="38" t="s">
        <v>165</v>
      </c>
      <c r="G2" s="38" t="s">
        <v>166</v>
      </c>
      <c r="H2" s="38" t="s">
        <v>167</v>
      </c>
    </row>
    <row r="3" spans="1:8" x14ac:dyDescent="0.25">
      <c r="A3" s="89"/>
      <c r="B3" s="90"/>
      <c r="C3" s="89"/>
      <c r="D3" s="89"/>
      <c r="E3" s="91"/>
      <c r="F3" s="55"/>
      <c r="G3" s="55"/>
      <c r="H3" s="89"/>
    </row>
    <row r="4" spans="1:8" x14ac:dyDescent="0.25">
      <c r="A4" s="89"/>
      <c r="B4" s="90"/>
      <c r="C4" s="89"/>
      <c r="D4" s="89"/>
      <c r="E4" s="91"/>
      <c r="F4" s="55"/>
      <c r="G4" s="55"/>
      <c r="H4" s="89"/>
    </row>
    <row r="5" spans="1:8" x14ac:dyDescent="0.25">
      <c r="A5" s="89"/>
      <c r="B5" s="90"/>
      <c r="C5" s="89"/>
      <c r="D5" s="89"/>
      <c r="E5" s="91"/>
      <c r="F5" s="92"/>
      <c r="G5" s="55"/>
      <c r="H5" s="89"/>
    </row>
    <row r="6" spans="1:8" x14ac:dyDescent="0.25">
      <c r="A6" s="89"/>
      <c r="B6" s="93"/>
      <c r="C6" s="89"/>
      <c r="D6" s="89"/>
      <c r="E6" s="91"/>
      <c r="F6" s="92"/>
      <c r="G6" s="55"/>
      <c r="H6" s="89"/>
    </row>
    <row r="7" spans="1:8" x14ac:dyDescent="0.25">
      <c r="A7" s="33"/>
      <c r="B7" s="37"/>
      <c r="C7" s="33"/>
      <c r="D7" s="33"/>
      <c r="E7" s="34"/>
      <c r="F7" s="35"/>
      <c r="G7" s="35"/>
      <c r="H7" s="33"/>
    </row>
    <row r="8" spans="1:8" x14ac:dyDescent="0.25">
      <c r="A8" s="47" t="s">
        <v>174</v>
      </c>
      <c r="B8" s="48"/>
      <c r="C8" s="47"/>
      <c r="D8" s="47"/>
      <c r="E8" s="49">
        <f>SUM(E3:E7)</f>
        <v>0</v>
      </c>
      <c r="F8" s="49">
        <f t="shared" ref="F8:H8" si="0">SUM(F3:F7)</f>
        <v>0</v>
      </c>
      <c r="G8" s="49">
        <f t="shared" si="0"/>
        <v>0</v>
      </c>
      <c r="H8" s="49">
        <f t="shared" si="0"/>
        <v>0</v>
      </c>
    </row>
    <row r="9" spans="1:8" x14ac:dyDescent="0.25">
      <c r="B9" s="36"/>
    </row>
  </sheetData>
  <mergeCells count="1">
    <mergeCell ref="A1:H1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Normal="120" zoomScaleSheetLayoutView="100" workbookViewId="0">
      <selection activeCell="E26" sqref="E26"/>
    </sheetView>
  </sheetViews>
  <sheetFormatPr defaultRowHeight="15" x14ac:dyDescent="0.25"/>
  <cols>
    <col min="1" max="1" width="6.140625" style="1" bestFit="1" customWidth="1"/>
    <col min="2" max="2" width="12.5703125" style="1" bestFit="1" customWidth="1"/>
    <col min="3" max="3" width="12.7109375" style="1" bestFit="1" customWidth="1"/>
    <col min="4" max="4" width="14" style="1" bestFit="1" customWidth="1"/>
    <col min="5" max="5" width="12.7109375" style="1" customWidth="1"/>
    <col min="6" max="6" width="12" style="1" customWidth="1"/>
    <col min="7" max="7" width="14.28515625" style="1" bestFit="1" customWidth="1"/>
    <col min="8" max="8" width="6.28515625" style="1" bestFit="1" customWidth="1"/>
    <col min="9" max="9" width="6.140625" style="1" bestFit="1" customWidth="1"/>
    <col min="10" max="10" width="9.140625" style="1"/>
  </cols>
  <sheetData>
    <row r="1" spans="1:10" ht="21" x14ac:dyDescent="0.35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75" x14ac:dyDescent="0.25">
      <c r="A2" s="39" t="s">
        <v>162</v>
      </c>
      <c r="B2" s="39" t="s">
        <v>163</v>
      </c>
      <c r="C2" s="39" t="s">
        <v>189</v>
      </c>
      <c r="D2" s="39" t="s">
        <v>164</v>
      </c>
      <c r="E2" s="105" t="s">
        <v>192</v>
      </c>
      <c r="F2" s="105" t="s">
        <v>193</v>
      </c>
      <c r="G2" s="105" t="s">
        <v>196</v>
      </c>
      <c r="H2" s="39" t="s">
        <v>194</v>
      </c>
      <c r="I2" s="39" t="s">
        <v>195</v>
      </c>
      <c r="J2" s="39" t="s">
        <v>167</v>
      </c>
    </row>
    <row r="3" spans="1:10" x14ac:dyDescent="0.25">
      <c r="A3" s="89"/>
      <c r="B3" s="90"/>
      <c r="C3" s="89"/>
      <c r="D3" s="89"/>
      <c r="E3" s="89"/>
      <c r="F3" s="89"/>
      <c r="G3" s="91"/>
      <c r="H3" s="55"/>
      <c r="I3" s="55"/>
      <c r="J3" s="89"/>
    </row>
    <row r="4" spans="1:10" x14ac:dyDescent="0.25">
      <c r="A4" s="89"/>
      <c r="B4" s="90"/>
      <c r="C4" s="89"/>
      <c r="D4" s="89"/>
      <c r="E4" s="89"/>
      <c r="F4" s="89"/>
      <c r="G4" s="91"/>
      <c r="H4" s="55"/>
      <c r="I4" s="55"/>
      <c r="J4" s="89"/>
    </row>
    <row r="5" spans="1:10" x14ac:dyDescent="0.25">
      <c r="A5" s="89"/>
      <c r="B5" s="90"/>
      <c r="C5" s="89"/>
      <c r="D5" s="89"/>
      <c r="E5" s="89"/>
      <c r="F5" s="89"/>
      <c r="G5" s="91"/>
      <c r="H5" s="92"/>
      <c r="I5" s="55"/>
      <c r="J5" s="89"/>
    </row>
    <row r="6" spans="1:10" x14ac:dyDescent="0.25">
      <c r="A6" s="89"/>
      <c r="B6" s="93"/>
      <c r="C6" s="89"/>
      <c r="D6" s="89"/>
      <c r="E6" s="89"/>
      <c r="F6" s="89"/>
      <c r="G6" s="91"/>
      <c r="H6" s="92"/>
      <c r="I6" s="55"/>
      <c r="J6" s="89"/>
    </row>
    <row r="7" spans="1:10" x14ac:dyDescent="0.25">
      <c r="A7" s="33"/>
      <c r="B7" s="37"/>
      <c r="C7" s="33"/>
      <c r="D7" s="33"/>
      <c r="E7" s="33"/>
      <c r="F7" s="33"/>
      <c r="G7" s="34"/>
      <c r="H7" s="35"/>
      <c r="I7" s="35"/>
      <c r="J7" s="33"/>
    </row>
    <row r="8" spans="1:10" x14ac:dyDescent="0.25">
      <c r="A8" s="47" t="s">
        <v>174</v>
      </c>
      <c r="B8" s="48"/>
      <c r="C8" s="47"/>
      <c r="D8" s="47"/>
      <c r="E8" s="47"/>
      <c r="F8" s="47"/>
      <c r="G8" s="49">
        <f>SUM(G3:G7)</f>
        <v>0</v>
      </c>
      <c r="H8" s="49">
        <f t="shared" ref="H8:J8" si="0">SUM(H3:H7)</f>
        <v>0</v>
      </c>
      <c r="I8" s="49">
        <f t="shared" si="0"/>
        <v>0</v>
      </c>
      <c r="J8" s="49">
        <f t="shared" si="0"/>
        <v>0</v>
      </c>
    </row>
    <row r="9" spans="1:10" x14ac:dyDescent="0.25">
      <c r="B9" s="36"/>
    </row>
  </sheetData>
  <mergeCells count="1">
    <mergeCell ref="A1:J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"/>
  <sheetViews>
    <sheetView view="pageBreakPreview" zoomScaleNormal="120" zoomScaleSheetLayoutView="100" workbookViewId="0">
      <selection activeCell="F17" sqref="F17"/>
    </sheetView>
  </sheetViews>
  <sheetFormatPr defaultRowHeight="15" x14ac:dyDescent="0.25"/>
  <cols>
    <col min="1" max="1" width="6.140625" style="1" bestFit="1" customWidth="1"/>
    <col min="2" max="2" width="26.85546875" style="1" bestFit="1" customWidth="1"/>
    <col min="3" max="3" width="18.5703125" style="1" customWidth="1"/>
    <col min="4" max="4" width="14.7109375" style="1" customWidth="1"/>
    <col min="5" max="5" width="14" style="1" bestFit="1" customWidth="1"/>
    <col min="6" max="6" width="9" style="1" bestFit="1" customWidth="1"/>
    <col min="7" max="7" width="6.28515625" style="1" bestFit="1" customWidth="1"/>
    <col min="8" max="8" width="6.140625" style="1" bestFit="1" customWidth="1"/>
    <col min="9" max="9" width="9.140625" style="1"/>
  </cols>
  <sheetData>
    <row r="1" spans="1:9" ht="21" x14ac:dyDescent="0.35">
      <c r="A1" s="269" t="s">
        <v>197</v>
      </c>
      <c r="B1" s="269"/>
      <c r="C1" s="269"/>
      <c r="D1" s="269"/>
      <c r="E1" s="269"/>
      <c r="F1" s="269"/>
      <c r="G1" s="269"/>
      <c r="H1" s="269"/>
      <c r="I1" s="269"/>
    </row>
    <row r="2" spans="1:9" ht="45" x14ac:dyDescent="0.25">
      <c r="A2" s="39" t="s">
        <v>162</v>
      </c>
      <c r="B2" s="39" t="s">
        <v>198</v>
      </c>
      <c r="C2" s="39" t="s">
        <v>163</v>
      </c>
      <c r="D2" s="39" t="s">
        <v>189</v>
      </c>
      <c r="E2" s="39" t="s">
        <v>164</v>
      </c>
      <c r="F2" s="39" t="s">
        <v>34</v>
      </c>
      <c r="G2" s="39" t="s">
        <v>35</v>
      </c>
      <c r="H2" s="39" t="s">
        <v>203</v>
      </c>
      <c r="I2" s="39" t="s">
        <v>167</v>
      </c>
    </row>
    <row r="3" spans="1:9" ht="30" x14ac:dyDescent="0.25">
      <c r="A3" s="89">
        <v>1</v>
      </c>
      <c r="B3" s="106" t="s">
        <v>199</v>
      </c>
      <c r="C3" s="90"/>
      <c r="D3" s="89"/>
      <c r="E3" s="89"/>
      <c r="F3" s="89"/>
      <c r="G3" s="55"/>
      <c r="H3" s="55"/>
      <c r="I3" s="89"/>
    </row>
    <row r="4" spans="1:9" x14ac:dyDescent="0.25">
      <c r="A4" s="89">
        <v>2</v>
      </c>
      <c r="B4" s="106" t="s">
        <v>200</v>
      </c>
      <c r="C4" s="90"/>
      <c r="D4" s="89"/>
      <c r="E4" s="89"/>
      <c r="F4" s="89"/>
      <c r="G4" s="55"/>
      <c r="H4" s="55"/>
      <c r="I4" s="89"/>
    </row>
    <row r="5" spans="1:9" x14ac:dyDescent="0.25">
      <c r="A5" s="89">
        <v>3</v>
      </c>
      <c r="B5" s="106" t="s">
        <v>201</v>
      </c>
      <c r="C5" s="90"/>
      <c r="D5" s="89"/>
      <c r="E5" s="89"/>
      <c r="F5" s="89"/>
      <c r="G5" s="92"/>
      <c r="H5" s="55"/>
      <c r="I5" s="89"/>
    </row>
    <row r="6" spans="1:9" x14ac:dyDescent="0.25">
      <c r="A6" s="89">
        <v>4</v>
      </c>
      <c r="B6" s="106" t="s">
        <v>202</v>
      </c>
      <c r="C6" s="93"/>
      <c r="D6" s="89"/>
      <c r="E6" s="89"/>
      <c r="F6" s="89"/>
      <c r="G6" s="92"/>
      <c r="H6" s="55"/>
      <c r="I6" s="89"/>
    </row>
    <row r="7" spans="1:9" x14ac:dyDescent="0.25">
      <c r="A7" s="33"/>
      <c r="B7" s="33"/>
      <c r="C7" s="37"/>
      <c r="D7" s="33"/>
      <c r="E7" s="33"/>
      <c r="F7" s="33"/>
      <c r="G7" s="35"/>
      <c r="H7" s="35"/>
      <c r="I7" s="33"/>
    </row>
    <row r="8" spans="1:9" x14ac:dyDescent="0.25">
      <c r="A8" s="47" t="s">
        <v>174</v>
      </c>
      <c r="B8" s="47"/>
      <c r="C8" s="48"/>
      <c r="D8" s="47"/>
      <c r="E8" s="47"/>
      <c r="F8" s="47"/>
      <c r="G8" s="49">
        <f>SUM(G3:G7)</f>
        <v>0</v>
      </c>
      <c r="H8" s="49">
        <f t="shared" ref="H8:I8" si="0">SUM(H3:H7)</f>
        <v>0</v>
      </c>
      <c r="I8" s="49">
        <f t="shared" si="0"/>
        <v>0</v>
      </c>
    </row>
    <row r="9" spans="1:9" x14ac:dyDescent="0.25">
      <c r="C9" s="36"/>
    </row>
  </sheetData>
  <mergeCells count="1">
    <mergeCell ref="A1:I1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"/>
  <sheetViews>
    <sheetView view="pageBreakPreview" zoomScaleNormal="100" zoomScaleSheetLayoutView="100" workbookViewId="0">
      <selection activeCell="N2" sqref="N2"/>
    </sheetView>
  </sheetViews>
  <sheetFormatPr defaultRowHeight="15" x14ac:dyDescent="0.25"/>
  <cols>
    <col min="2" max="2" width="17.28515625" bestFit="1" customWidth="1"/>
    <col min="3" max="3" width="11.7109375" bestFit="1" customWidth="1"/>
    <col min="4" max="4" width="17.28515625" bestFit="1" customWidth="1"/>
    <col min="5" max="5" width="11.7109375" bestFit="1" customWidth="1"/>
    <col min="6" max="6" width="10" bestFit="1" customWidth="1"/>
    <col min="8" max="8" width="10.28515625" bestFit="1" customWidth="1"/>
    <col min="9" max="9" width="10.7109375" customWidth="1"/>
    <col min="10" max="10" width="10.5703125" bestFit="1" customWidth="1"/>
    <col min="11" max="11" width="20.5703125" bestFit="1" customWidth="1"/>
    <col min="13" max="13" width="10.28515625" bestFit="1" customWidth="1"/>
  </cols>
  <sheetData>
    <row r="1" spans="1:14" ht="21" x14ac:dyDescent="0.35">
      <c r="A1" s="270" t="s">
        <v>204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90" x14ac:dyDescent="0.25">
      <c r="A2" s="103" t="s">
        <v>162</v>
      </c>
      <c r="B2" s="104" t="s">
        <v>205</v>
      </c>
      <c r="C2" s="104" t="s">
        <v>206</v>
      </c>
      <c r="D2" s="104" t="s">
        <v>207</v>
      </c>
      <c r="E2" s="103" t="s">
        <v>179</v>
      </c>
      <c r="F2" s="103" t="s">
        <v>180</v>
      </c>
      <c r="G2" s="102" t="s">
        <v>181</v>
      </c>
      <c r="H2" s="102" t="s">
        <v>182</v>
      </c>
      <c r="I2" s="102" t="s">
        <v>183</v>
      </c>
      <c r="J2" s="102" t="s">
        <v>184</v>
      </c>
      <c r="K2" s="102" t="s">
        <v>185</v>
      </c>
      <c r="L2" s="102" t="s">
        <v>186</v>
      </c>
      <c r="M2" s="102" t="s">
        <v>187</v>
      </c>
      <c r="N2" s="102" t="s">
        <v>167</v>
      </c>
    </row>
    <row r="3" spans="1:14" ht="15.6" customHeight="1" x14ac:dyDescent="0.25">
      <c r="A3" s="89"/>
      <c r="B3" s="94"/>
      <c r="C3" s="95"/>
      <c r="D3" s="89"/>
      <c r="E3" s="96"/>
      <c r="F3" s="96"/>
      <c r="G3" s="97"/>
      <c r="H3" s="98"/>
      <c r="I3" s="98"/>
      <c r="J3" s="98"/>
      <c r="K3" s="50"/>
      <c r="L3" s="89"/>
      <c r="M3" s="89"/>
      <c r="N3" s="99"/>
    </row>
    <row r="4" spans="1:14" x14ac:dyDescent="0.25">
      <c r="A4" s="89"/>
      <c r="B4" s="100"/>
      <c r="C4" s="95"/>
      <c r="D4" s="89"/>
      <c r="E4" s="96"/>
      <c r="F4" s="96"/>
      <c r="G4" s="97"/>
      <c r="H4" s="98"/>
      <c r="I4" s="98"/>
      <c r="J4" s="98"/>
      <c r="K4" s="89"/>
      <c r="L4" s="89"/>
      <c r="M4" s="89"/>
      <c r="N4" s="99"/>
    </row>
    <row r="5" spans="1:14" x14ac:dyDescent="0.25">
      <c r="A5" s="89"/>
      <c r="B5" s="100"/>
      <c r="C5" s="95"/>
      <c r="D5" s="89"/>
      <c r="E5" s="101"/>
      <c r="F5" s="101"/>
      <c r="G5" s="97"/>
      <c r="H5" s="98"/>
      <c r="I5" s="98"/>
      <c r="J5" s="98"/>
      <c r="K5" s="89"/>
      <c r="L5" s="89"/>
      <c r="M5" s="89"/>
      <c r="N5" s="99"/>
    </row>
    <row r="6" spans="1:14" x14ac:dyDescent="0.25">
      <c r="A6" s="89"/>
      <c r="B6" s="100"/>
      <c r="C6" s="95"/>
      <c r="D6" s="89"/>
      <c r="E6" s="101"/>
      <c r="F6" s="101"/>
      <c r="G6" s="97"/>
      <c r="H6" s="98"/>
      <c r="I6" s="98"/>
      <c r="J6" s="98"/>
      <c r="K6" s="89"/>
      <c r="L6" s="89"/>
      <c r="M6" s="89"/>
      <c r="N6" s="99"/>
    </row>
    <row r="7" spans="1:14" x14ac:dyDescent="0.25">
      <c r="A7" s="89"/>
      <c r="B7" s="100"/>
      <c r="C7" s="95"/>
      <c r="D7" s="89"/>
      <c r="E7" s="101"/>
      <c r="F7" s="101"/>
      <c r="G7" s="97"/>
      <c r="H7" s="98"/>
      <c r="I7" s="98"/>
      <c r="J7" s="98"/>
      <c r="K7" s="89"/>
      <c r="L7" s="89"/>
      <c r="M7" s="89"/>
      <c r="N7" s="99"/>
    </row>
    <row r="8" spans="1:14" x14ac:dyDescent="0.25">
      <c r="A8" s="89"/>
      <c r="B8" s="100"/>
      <c r="C8" s="95"/>
      <c r="D8" s="89"/>
      <c r="E8" s="101"/>
      <c r="F8" s="101"/>
      <c r="G8" s="97"/>
      <c r="H8" s="98"/>
      <c r="I8" s="98"/>
      <c r="J8" s="98"/>
      <c r="K8" s="89"/>
      <c r="L8" s="89"/>
      <c r="M8" s="89"/>
      <c r="N8" s="99"/>
    </row>
    <row r="9" spans="1:14" x14ac:dyDescent="0.25">
      <c r="A9" s="89"/>
      <c r="B9" s="100"/>
      <c r="C9" s="95"/>
      <c r="D9" s="89"/>
      <c r="E9" s="101"/>
      <c r="F9" s="101"/>
      <c r="G9" s="97"/>
      <c r="H9" s="98"/>
      <c r="I9" s="98"/>
      <c r="J9" s="98"/>
      <c r="K9" s="89"/>
      <c r="L9" s="89"/>
      <c r="M9" s="89"/>
      <c r="N9" s="99"/>
    </row>
  </sheetData>
  <mergeCells count="1">
    <mergeCell ref="A1:N1"/>
  </mergeCells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"/>
  <sheetViews>
    <sheetView view="pageBreakPreview" topLeftCell="C1" zoomScaleNormal="100" zoomScaleSheetLayoutView="100" workbookViewId="0">
      <selection activeCell="R21" sqref="R21"/>
    </sheetView>
  </sheetViews>
  <sheetFormatPr defaultRowHeight="15" x14ac:dyDescent="0.25"/>
  <cols>
    <col min="2" max="2" width="17.28515625" bestFit="1" customWidth="1"/>
    <col min="3" max="3" width="11.7109375" bestFit="1" customWidth="1"/>
    <col min="4" max="4" width="17.28515625" bestFit="1" customWidth="1"/>
    <col min="5" max="5" width="11.7109375" bestFit="1" customWidth="1"/>
    <col min="6" max="6" width="10" bestFit="1" customWidth="1"/>
    <col min="8" max="8" width="10.28515625" bestFit="1" customWidth="1"/>
    <col min="9" max="9" width="10.7109375" customWidth="1"/>
    <col min="10" max="10" width="10.5703125" bestFit="1" customWidth="1"/>
    <col min="11" max="11" width="20.5703125" bestFit="1" customWidth="1"/>
    <col min="13" max="13" width="10.28515625" bestFit="1" customWidth="1"/>
  </cols>
  <sheetData>
    <row r="1" spans="1:14" ht="21" x14ac:dyDescent="0.35">
      <c r="A1" s="270" t="s">
        <v>175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90" x14ac:dyDescent="0.25">
      <c r="A2" s="103" t="s">
        <v>162</v>
      </c>
      <c r="B2" s="104" t="s">
        <v>176</v>
      </c>
      <c r="C2" s="104" t="s">
        <v>177</v>
      </c>
      <c r="D2" s="104" t="s">
        <v>178</v>
      </c>
      <c r="E2" s="103" t="s">
        <v>179</v>
      </c>
      <c r="F2" s="103" t="s">
        <v>180</v>
      </c>
      <c r="G2" s="102" t="s">
        <v>181</v>
      </c>
      <c r="H2" s="102" t="s">
        <v>182</v>
      </c>
      <c r="I2" s="102" t="s">
        <v>183</v>
      </c>
      <c r="J2" s="102" t="s">
        <v>184</v>
      </c>
      <c r="K2" s="102" t="s">
        <v>185</v>
      </c>
      <c r="L2" s="102" t="s">
        <v>186</v>
      </c>
      <c r="M2" s="102" t="s">
        <v>187</v>
      </c>
      <c r="N2" s="102" t="s">
        <v>167</v>
      </c>
    </row>
    <row r="3" spans="1:14" ht="15.6" customHeight="1" x14ac:dyDescent="0.25">
      <c r="A3" s="89"/>
      <c r="B3" s="94"/>
      <c r="C3" s="95"/>
      <c r="D3" s="89"/>
      <c r="E3" s="96"/>
      <c r="F3" s="96"/>
      <c r="G3" s="97"/>
      <c r="H3" s="98"/>
      <c r="I3" s="98"/>
      <c r="J3" s="98"/>
      <c r="K3" s="50"/>
      <c r="L3" s="89"/>
      <c r="M3" s="89"/>
      <c r="N3" s="99"/>
    </row>
    <row r="4" spans="1:14" x14ac:dyDescent="0.25">
      <c r="A4" s="89"/>
      <c r="B4" s="100"/>
      <c r="C4" s="95"/>
      <c r="D4" s="89"/>
      <c r="E4" s="96"/>
      <c r="F4" s="96"/>
      <c r="G4" s="97"/>
      <c r="H4" s="98"/>
      <c r="I4" s="98"/>
      <c r="J4" s="98"/>
      <c r="K4" s="89"/>
      <c r="L4" s="89"/>
      <c r="M4" s="89"/>
      <c r="N4" s="99"/>
    </row>
    <row r="5" spans="1:14" x14ac:dyDescent="0.25">
      <c r="A5" s="89"/>
      <c r="B5" s="100"/>
      <c r="C5" s="95"/>
      <c r="D5" s="89"/>
      <c r="E5" s="101"/>
      <c r="F5" s="101"/>
      <c r="G5" s="97"/>
      <c r="H5" s="98"/>
      <c r="I5" s="98"/>
      <c r="J5" s="98"/>
      <c r="K5" s="89"/>
      <c r="L5" s="89"/>
      <c r="M5" s="89"/>
      <c r="N5" s="99"/>
    </row>
    <row r="6" spans="1:14" x14ac:dyDescent="0.25">
      <c r="A6" s="89"/>
      <c r="B6" s="100"/>
      <c r="C6" s="95"/>
      <c r="D6" s="89"/>
      <c r="E6" s="101"/>
      <c r="F6" s="101"/>
      <c r="G6" s="97"/>
      <c r="H6" s="98"/>
      <c r="I6" s="98"/>
      <c r="J6" s="98"/>
      <c r="K6" s="89"/>
      <c r="L6" s="89"/>
      <c r="M6" s="89"/>
      <c r="N6" s="99"/>
    </row>
    <row r="7" spans="1:14" x14ac:dyDescent="0.25">
      <c r="A7" s="89"/>
      <c r="B7" s="100"/>
      <c r="C7" s="95"/>
      <c r="D7" s="89"/>
      <c r="E7" s="101"/>
      <c r="F7" s="101"/>
      <c r="G7" s="97"/>
      <c r="H7" s="98"/>
      <c r="I7" s="98"/>
      <c r="J7" s="98"/>
      <c r="K7" s="89"/>
      <c r="L7" s="89"/>
      <c r="M7" s="89"/>
      <c r="N7" s="99"/>
    </row>
    <row r="8" spans="1:14" x14ac:dyDescent="0.25">
      <c r="A8" s="89"/>
      <c r="B8" s="100"/>
      <c r="C8" s="95"/>
      <c r="D8" s="89"/>
      <c r="E8" s="101"/>
      <c r="F8" s="101"/>
      <c r="G8" s="97"/>
      <c r="H8" s="98"/>
      <c r="I8" s="98"/>
      <c r="J8" s="98"/>
      <c r="K8" s="89"/>
      <c r="L8" s="89"/>
      <c r="M8" s="89"/>
      <c r="N8" s="99"/>
    </row>
    <row r="9" spans="1:14" x14ac:dyDescent="0.25">
      <c r="A9" s="89"/>
      <c r="B9" s="100"/>
      <c r="C9" s="95"/>
      <c r="D9" s="89"/>
      <c r="E9" s="101"/>
      <c r="F9" s="101"/>
      <c r="G9" s="97"/>
      <c r="H9" s="98"/>
      <c r="I9" s="98"/>
      <c r="J9" s="98"/>
      <c r="K9" s="89"/>
      <c r="L9" s="89"/>
      <c r="M9" s="89"/>
      <c r="N9" s="99"/>
    </row>
  </sheetData>
  <mergeCells count="1">
    <mergeCell ref="A1:N1"/>
  </mergeCells>
  <pageMargins left="0.7" right="0.7" top="0.75" bottom="0.75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"/>
  <sheetViews>
    <sheetView view="pageBreakPreview" zoomScale="110" zoomScaleNormal="110" zoomScaleSheetLayoutView="110" workbookViewId="0">
      <selection activeCell="B7" sqref="B7:D7"/>
    </sheetView>
  </sheetViews>
  <sheetFormatPr defaultRowHeight="15" x14ac:dyDescent="0.25"/>
  <cols>
    <col min="2" max="2" width="11.85546875" customWidth="1"/>
    <col min="3" max="3" width="14" bestFit="1" customWidth="1"/>
    <col min="4" max="4" width="26" bestFit="1" customWidth="1"/>
    <col min="5" max="5" width="13.140625" bestFit="1" customWidth="1"/>
  </cols>
  <sheetData>
    <row r="1" spans="1:6" ht="21" x14ac:dyDescent="0.35">
      <c r="A1" s="271" t="s">
        <v>208</v>
      </c>
      <c r="B1" s="271"/>
      <c r="C1" s="271"/>
      <c r="D1" s="271"/>
      <c r="E1" s="271"/>
      <c r="F1" s="271"/>
    </row>
    <row r="2" spans="1:6" ht="31.5" x14ac:dyDescent="0.25">
      <c r="A2" s="41" t="s">
        <v>162</v>
      </c>
      <c r="B2" s="42" t="s">
        <v>209</v>
      </c>
      <c r="C2" s="41" t="s">
        <v>172</v>
      </c>
      <c r="D2" s="42" t="s">
        <v>210</v>
      </c>
      <c r="E2" s="42" t="s">
        <v>211</v>
      </c>
      <c r="F2" s="41" t="s">
        <v>167</v>
      </c>
    </row>
    <row r="3" spans="1:6" x14ac:dyDescent="0.25">
      <c r="A3" s="32"/>
      <c r="B3" s="44"/>
      <c r="C3" s="32"/>
      <c r="D3" s="32"/>
      <c r="E3" s="45"/>
      <c r="F3" s="32"/>
    </row>
    <row r="4" spans="1:6" x14ac:dyDescent="0.25">
      <c r="A4" s="32"/>
      <c r="B4" s="32"/>
      <c r="C4" s="32"/>
      <c r="D4" s="32"/>
      <c r="E4" s="45"/>
      <c r="F4" s="32"/>
    </row>
    <row r="5" spans="1:6" x14ac:dyDescent="0.25">
      <c r="A5" s="32"/>
      <c r="B5" s="32"/>
      <c r="C5" s="32"/>
      <c r="D5" s="32"/>
      <c r="E5" s="32"/>
      <c r="F5" s="32"/>
    </row>
    <row r="6" spans="1:6" x14ac:dyDescent="0.25">
      <c r="A6" s="32"/>
      <c r="B6" s="32"/>
      <c r="C6" s="32"/>
      <c r="D6" s="32"/>
      <c r="E6" s="32"/>
      <c r="F6" s="32"/>
    </row>
    <row r="7" spans="1:6" x14ac:dyDescent="0.25">
      <c r="A7" s="32"/>
      <c r="B7" s="272" t="s">
        <v>174</v>
      </c>
      <c r="C7" s="273"/>
      <c r="D7" s="274"/>
      <c r="E7" s="32"/>
      <c r="F7" s="32"/>
    </row>
  </sheetData>
  <mergeCells count="2">
    <mergeCell ref="A1:F1"/>
    <mergeCell ref="B7:D7"/>
  </mergeCells>
  <pageMargins left="0.7" right="0.7" top="0.75" bottom="0.7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"/>
  <sheetViews>
    <sheetView view="pageBreakPreview" zoomScale="110" zoomScaleNormal="110" zoomScaleSheetLayoutView="110" workbookViewId="0">
      <selection activeCell="K10" sqref="K10"/>
    </sheetView>
  </sheetViews>
  <sheetFormatPr defaultRowHeight="15" x14ac:dyDescent="0.25"/>
  <cols>
    <col min="2" max="2" width="11.85546875" customWidth="1"/>
    <col min="3" max="3" width="14" bestFit="1" customWidth="1"/>
    <col min="4" max="4" width="26" bestFit="1" customWidth="1"/>
    <col min="5" max="5" width="10.5703125" bestFit="1" customWidth="1"/>
    <col min="6" max="6" width="16.42578125" bestFit="1" customWidth="1"/>
    <col min="7" max="7" width="11.28515625" bestFit="1" customWidth="1"/>
  </cols>
  <sheetData>
    <row r="1" spans="1:8" ht="21" x14ac:dyDescent="0.35">
      <c r="A1" s="271" t="s">
        <v>168</v>
      </c>
      <c r="B1" s="271"/>
      <c r="C1" s="271"/>
      <c r="D1" s="271"/>
      <c r="E1" s="271"/>
      <c r="F1" s="271"/>
      <c r="G1" s="271"/>
      <c r="H1" s="271"/>
    </row>
    <row r="2" spans="1:8" ht="47.25" x14ac:dyDescent="0.25">
      <c r="A2" s="41" t="s">
        <v>162</v>
      </c>
      <c r="B2" s="42" t="s">
        <v>169</v>
      </c>
      <c r="C2" s="41" t="s">
        <v>170</v>
      </c>
      <c r="D2" s="41" t="s">
        <v>171</v>
      </c>
      <c r="E2" s="42" t="s">
        <v>172</v>
      </c>
      <c r="F2" s="42" t="s">
        <v>173</v>
      </c>
      <c r="G2" s="43" t="s">
        <v>123</v>
      </c>
      <c r="H2" s="41" t="s">
        <v>167</v>
      </c>
    </row>
    <row r="3" spans="1:8" x14ac:dyDescent="0.25">
      <c r="A3" s="32"/>
      <c r="B3" s="44"/>
      <c r="C3" s="32"/>
      <c r="D3" s="32"/>
      <c r="E3" s="45"/>
      <c r="F3" s="32"/>
      <c r="G3" s="46"/>
      <c r="H3" s="32"/>
    </row>
    <row r="4" spans="1:8" x14ac:dyDescent="0.25">
      <c r="A4" s="32"/>
      <c r="B4" s="32"/>
      <c r="C4" s="32"/>
      <c r="D4" s="32"/>
      <c r="E4" s="45"/>
      <c r="F4" s="32"/>
      <c r="G4" s="46"/>
      <c r="H4" s="32"/>
    </row>
    <row r="5" spans="1:8" x14ac:dyDescent="0.25">
      <c r="A5" s="32"/>
      <c r="B5" s="32"/>
      <c r="C5" s="32"/>
      <c r="D5" s="32"/>
      <c r="E5" s="32"/>
      <c r="F5" s="32"/>
      <c r="G5" s="46"/>
      <c r="H5" s="32"/>
    </row>
    <row r="6" spans="1:8" x14ac:dyDescent="0.25">
      <c r="A6" s="32"/>
      <c r="B6" s="32"/>
      <c r="C6" s="32"/>
      <c r="D6" s="32"/>
      <c r="E6" s="32"/>
      <c r="F6" s="32"/>
      <c r="G6" s="46"/>
      <c r="H6" s="32"/>
    </row>
    <row r="7" spans="1:8" x14ac:dyDescent="0.25">
      <c r="A7" s="32"/>
      <c r="B7" s="32"/>
      <c r="C7" s="32"/>
      <c r="D7" s="32"/>
      <c r="E7" s="32"/>
      <c r="F7" s="32"/>
      <c r="G7" s="46"/>
      <c r="H7" s="32"/>
    </row>
  </sheetData>
  <mergeCells count="1">
    <mergeCell ref="A1:H1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VAT 9.1</vt:lpstr>
      <vt:lpstr>Sub Form-A</vt:lpstr>
      <vt:lpstr>Sub Form-B</vt:lpstr>
      <vt:lpstr>Sub Form-C</vt:lpstr>
      <vt:lpstr>Sub form-D</vt:lpstr>
      <vt:lpstr>Sub form-E</vt:lpstr>
      <vt:lpstr>Sub Form-F</vt:lpstr>
      <vt:lpstr>Sub Form-G</vt:lpstr>
      <vt:lpstr>'VAT 9.1'!Print_Area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2021-06-20T00:28:18Z</dcterms:modified>
</cp:coreProperties>
</file>